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u de casa" sheetId="1" state="visible" r:id="rId1"/>
    <sheet xmlns:r="http://schemas.openxmlformats.org/officeDocument/2006/relationships" name="Total pe zile" sheetId="2" state="visible" r:id="rId2"/>
    <sheet xmlns:r="http://schemas.openxmlformats.org/officeDocument/2006/relationships" name="Instructiuni" sheetId="3" state="visible" r:id="rId3"/>
  </sheets>
  <definedNames>
    <definedName name="_xlnm.Print_Titles" localSheetId="0">'Registru de casa'!$5:$5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.mm.yyyy"/>
  </numFmts>
  <fonts count="5">
    <font>
      <name val="Calibri"/>
      <family val="2"/>
      <color theme="1"/>
      <sz val="11"/>
      <scheme val="minor"/>
    </font>
    <font>
      <b val="1"/>
      <sz val="13"/>
    </font>
    <font>
      <b val="1"/>
      <sz val="11"/>
    </font>
    <font>
      <i val="1"/>
      <sz val="11"/>
    </font>
    <font>
      <b val="1"/>
      <sz val="12"/>
    </font>
  </fonts>
  <fills count="5">
    <fill>
      <patternFill/>
    </fill>
    <fill>
      <patternFill patternType="gray125"/>
    </fill>
    <fill>
      <patternFill patternType="solid">
        <fgColor rgb="00FFFBEB"/>
      </patternFill>
    </fill>
    <fill>
      <patternFill patternType="solid">
        <fgColor rgb="00DBEAFE"/>
      </patternFill>
    </fill>
    <fill>
      <patternFill patternType="solid">
        <f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4" fontId="2" fillId="2" borderId="1" pivotButton="0" quotePrefix="0" xfId="0"/>
    <xf numFmtId="0" fontId="2" fillId="3" borderId="1" applyAlignment="1" pivotButton="0" quotePrefix="0" xfId="0">
      <alignment horizontal="center" vertical="center" wrapText="1"/>
    </xf>
    <xf numFmtId="165" fontId="0" fillId="2" borderId="1" pivotButton="0" quotePrefix="0" xfId="0"/>
    <xf numFmtId="0" fontId="0" fillId="2" borderId="1" pivotButton="0" quotePrefix="0" xfId="0"/>
    <xf numFmtId="4" fontId="0" fillId="2" borderId="1" pivotButton="0" quotePrefix="0" xfId="0"/>
    <xf numFmtId="4" fontId="2" fillId="0" borderId="1" pivotButton="0" quotePrefix="0" xfId="0"/>
    <xf numFmtId="0" fontId="0" fillId="0" borderId="1" pivotButton="0" quotePrefix="0" xfId="0"/>
    <xf numFmtId="0" fontId="2" fillId="4" borderId="1" pivotButton="0" quotePrefix="0" xfId="0"/>
    <xf numFmtId="4" fontId="2" fillId="4" borderId="1" pivotButton="0" quotePrefix="0" xfId="0"/>
    <xf numFmtId="0" fontId="3" fillId="0" borderId="0" pivotButton="0" quotePrefix="0" xfId="0"/>
    <xf numFmtId="4" fontId="0" fillId="0" borderId="1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10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24" customWidth="1" min="2" max="2"/>
    <col width="48" customWidth="1" min="3" max="3"/>
    <col width="15" customWidth="1" min="4" max="4"/>
    <col width="15" customWidth="1" min="5" max="5"/>
    <col width="18" customWidth="1" min="6" max="6"/>
    <col width="9" customWidth="1" min="7" max="7"/>
  </cols>
  <sheetData>
    <row r="1">
      <c r="A1" s="1" t="inlineStr">
        <is>
          <t>ASOCIAȚIA DE PROPRIETARI [denumirea]        CIF: [cod fiscal]        Adresa: [adresa]</t>
        </is>
      </c>
    </row>
    <row r="2">
      <c r="A2" s="2" t="inlineStr">
        <is>
          <t>REGISTRU DE CASĂ, luna [luna] [anul]</t>
        </is>
      </c>
    </row>
    <row r="3">
      <c r="A3" s="2" t="inlineStr">
        <is>
          <t>Sold inițial (report din luna precedentă):</t>
        </is>
      </c>
      <c r="D3" s="3" t="n">
        <v>300</v>
      </c>
    </row>
    <row r="5" ht="32" customHeight="1">
      <c r="A5" s="4" t="inlineStr">
        <is>
          <t>Data</t>
        </is>
      </c>
      <c r="B5" s="4" t="inlineStr">
        <is>
          <t>Nr. act de casă</t>
        </is>
      </c>
      <c r="C5" s="4" t="inlineStr">
        <is>
          <t>Explicații</t>
        </is>
      </c>
      <c r="D5" s="4" t="inlineStr">
        <is>
          <t>Încasări (lei)</t>
        </is>
      </c>
      <c r="E5" s="4" t="inlineStr">
        <is>
          <t>Plăți (lei)</t>
        </is>
      </c>
      <c r="F5" s="4" t="inlineStr">
        <is>
          <t>Sold după operațiune (lei)</t>
        </is>
      </c>
      <c r="G5" s="4" t="inlineStr">
        <is>
          <t>Nr. crt. în zi</t>
        </is>
      </c>
    </row>
    <row r="6">
      <c r="A6" s="5" t="n">
        <v>46329</v>
      </c>
      <c r="B6" s="6" t="inlineStr">
        <is>
          <t>Chitanța BP-0154</t>
        </is>
      </c>
      <c r="C6" s="6" t="inlineStr">
        <is>
          <t>Ap. 12, întreținere octombrie 2026</t>
        </is>
      </c>
      <c r="D6" s="7" t="n">
        <v>356</v>
      </c>
      <c r="E6" s="7" t="n"/>
      <c r="F6" s="8">
        <f>IF(AND(D6="",E6=""),"",$D$3+SUM(D$6:D6)-SUM(E$6:E6))</f>
        <v/>
      </c>
      <c r="G6" s="9">
        <f>IF(A6="","",COUNTIF(A$6:A6,A6))</f>
        <v/>
      </c>
    </row>
    <row r="7">
      <c r="A7" s="5" t="n">
        <v>46329</v>
      </c>
      <c r="B7" s="6" t="inlineStr">
        <is>
          <t>Chitanța BP-0155</t>
        </is>
      </c>
      <c r="C7" s="6" t="inlineStr">
        <is>
          <t>Ap. 7, întreținere octombrie 2026</t>
        </is>
      </c>
      <c r="D7" s="7" t="n">
        <v>410</v>
      </c>
      <c r="E7" s="7" t="n"/>
      <c r="F7" s="8">
        <f>IF(AND(D7="",E7=""),"",$D$3+SUM(D$6:D7)-SUM(E$6:E7))</f>
        <v/>
      </c>
      <c r="G7" s="9">
        <f>IF(A7="","",COUNTIF(A$6:A7,A7))</f>
        <v/>
      </c>
    </row>
    <row r="8">
      <c r="A8" s="5" t="n">
        <v>46329</v>
      </c>
      <c r="B8" s="6" t="inlineStr">
        <is>
          <t>Bon fiscal 0087</t>
        </is>
      </c>
      <c r="C8" s="6" t="inlineStr">
        <is>
          <t>Becuri pentru casa scării</t>
        </is>
      </c>
      <c r="D8" s="7" t="n"/>
      <c r="E8" s="7" t="n">
        <v>64.5</v>
      </c>
      <c r="F8" s="8">
        <f>IF(AND(D8="",E8=""),"",$D$3+SUM(D$6:D8)-SUM(E$6:E8))</f>
        <v/>
      </c>
      <c r="G8" s="9">
        <f>IF(A8="","",COUNTIF(A$6:A8,A8))</f>
        <v/>
      </c>
    </row>
    <row r="9">
      <c r="A9" s="5" t="n">
        <v>46329</v>
      </c>
      <c r="B9" s="6" t="inlineStr">
        <is>
          <t>Foaie de vărsământ 21</t>
        </is>
      </c>
      <c r="C9" s="6" t="inlineStr">
        <is>
          <t>Depunerea încasărilor în contul asociației</t>
        </is>
      </c>
      <c r="D9" s="7" t="n"/>
      <c r="E9" s="7" t="n">
        <v>766</v>
      </c>
      <c r="F9" s="8">
        <f>IF(AND(D9="",E9=""),"",$D$3+SUM(D$6:D9)-SUM(E$6:E9))</f>
        <v/>
      </c>
      <c r="G9" s="9">
        <f>IF(A9="","",COUNTIF(A$6:A9,A9))</f>
        <v/>
      </c>
    </row>
    <row r="10">
      <c r="A10" s="5" t="n">
        <v>46330</v>
      </c>
      <c r="B10" s="6" t="inlineStr">
        <is>
          <t>Chitanța BP-0156</t>
        </is>
      </c>
      <c r="C10" s="6" t="inlineStr">
        <is>
          <t>Ap. 3, întreținere octombrie 2026</t>
        </is>
      </c>
      <c r="D10" s="7" t="n">
        <v>289</v>
      </c>
      <c r="E10" s="7" t="n"/>
      <c r="F10" s="8">
        <f>IF(AND(D10="",E10=""),"",$D$3+SUM(D$6:D10)-SUM(E$6:E10))</f>
        <v/>
      </c>
      <c r="G10" s="9">
        <f>IF(A10="","",COUNTIF(A$6:A10,A10))</f>
        <v/>
      </c>
    </row>
    <row r="11">
      <c r="A11" s="5" t="n">
        <v>46330</v>
      </c>
      <c r="B11" s="6" t="inlineStr">
        <is>
          <t>Chitanța BP-0157</t>
        </is>
      </c>
      <c r="C11" s="6" t="inlineStr">
        <is>
          <t>Ap. 3, fond de rulment (chitanță separată)</t>
        </is>
      </c>
      <c r="D11" s="7" t="n">
        <v>150</v>
      </c>
      <c r="E11" s="7" t="n"/>
      <c r="F11" s="8">
        <f>IF(AND(D11="",E11=""),"",$D$3+SUM(D$6:D11)-SUM(E$6:E11))</f>
        <v/>
      </c>
      <c r="G11" s="9">
        <f>IF(A11="","",COUNTIF(A$6:A11,A11))</f>
        <v/>
      </c>
    </row>
    <row r="12">
      <c r="A12" s="5" t="n">
        <v>46330</v>
      </c>
      <c r="B12" s="6" t="inlineStr">
        <is>
          <t>Foaie de vărsământ 22</t>
        </is>
      </c>
      <c r="C12" s="6" t="inlineStr">
        <is>
          <t>Depunerea încasărilor în contul asociației</t>
        </is>
      </c>
      <c r="D12" s="7" t="n"/>
      <c r="E12" s="7" t="n">
        <v>439</v>
      </c>
      <c r="F12" s="8">
        <f>IF(AND(D12="",E12=""),"",$D$3+SUM(D$6:D12)-SUM(E$6:E12))</f>
        <v/>
      </c>
      <c r="G12" s="9">
        <f>IF(A12="","",COUNTIF(A$6:A12,A12))</f>
        <v/>
      </c>
    </row>
    <row r="13">
      <c r="A13" s="5" t="n"/>
      <c r="B13" s="6" t="n"/>
      <c r="C13" s="6" t="n"/>
      <c r="D13" s="7" t="n"/>
      <c r="E13" s="7" t="n"/>
      <c r="F13" s="8">
        <f>IF(AND(D13="",E13=""),"",$D$3+SUM(D$6:D13)-SUM(E$6:E13))</f>
        <v/>
      </c>
      <c r="G13" s="9">
        <f>IF(A13="","",COUNTIF(A$6:A13,A13))</f>
        <v/>
      </c>
    </row>
    <row r="14">
      <c r="A14" s="5" t="n"/>
      <c r="B14" s="6" t="n"/>
      <c r="C14" s="6" t="n"/>
      <c r="D14" s="7" t="n"/>
      <c r="E14" s="7" t="n"/>
      <c r="F14" s="8">
        <f>IF(AND(D14="",E14=""),"",$D$3+SUM(D$6:D14)-SUM(E$6:E14))</f>
        <v/>
      </c>
      <c r="G14" s="9">
        <f>IF(A14="","",COUNTIF(A$6:A14,A14))</f>
        <v/>
      </c>
    </row>
    <row r="15">
      <c r="A15" s="5" t="n"/>
      <c r="B15" s="6" t="n"/>
      <c r="C15" s="6" t="n"/>
      <c r="D15" s="7" t="n"/>
      <c r="E15" s="7" t="n"/>
      <c r="F15" s="8">
        <f>IF(AND(D15="",E15=""),"",$D$3+SUM(D$6:D15)-SUM(E$6:E15))</f>
        <v/>
      </c>
      <c r="G15" s="9">
        <f>IF(A15="","",COUNTIF(A$6:A15,A15))</f>
        <v/>
      </c>
    </row>
    <row r="16">
      <c r="A16" s="5" t="n"/>
      <c r="B16" s="6" t="n"/>
      <c r="C16" s="6" t="n"/>
      <c r="D16" s="7" t="n"/>
      <c r="E16" s="7" t="n"/>
      <c r="F16" s="8">
        <f>IF(AND(D16="",E16=""),"",$D$3+SUM(D$6:D16)-SUM(E$6:E16))</f>
        <v/>
      </c>
      <c r="G16" s="9">
        <f>IF(A16="","",COUNTIF(A$6:A16,A16))</f>
        <v/>
      </c>
    </row>
    <row r="17">
      <c r="A17" s="5" t="n"/>
      <c r="B17" s="6" t="n"/>
      <c r="C17" s="6" t="n"/>
      <c r="D17" s="7" t="n"/>
      <c r="E17" s="7" t="n"/>
      <c r="F17" s="8">
        <f>IF(AND(D17="",E17=""),"",$D$3+SUM(D$6:D17)-SUM(E$6:E17))</f>
        <v/>
      </c>
      <c r="G17" s="9">
        <f>IF(A17="","",COUNTIF(A$6:A17,A17))</f>
        <v/>
      </c>
    </row>
    <row r="18">
      <c r="A18" s="5" t="n"/>
      <c r="B18" s="6" t="n"/>
      <c r="C18" s="6" t="n"/>
      <c r="D18" s="7" t="n"/>
      <c r="E18" s="7" t="n"/>
      <c r="F18" s="8">
        <f>IF(AND(D18="",E18=""),"",$D$3+SUM(D$6:D18)-SUM(E$6:E18))</f>
        <v/>
      </c>
      <c r="G18" s="9">
        <f>IF(A18="","",COUNTIF(A$6:A18,A18))</f>
        <v/>
      </c>
    </row>
    <row r="19">
      <c r="A19" s="5" t="n"/>
      <c r="B19" s="6" t="n"/>
      <c r="C19" s="6" t="n"/>
      <c r="D19" s="7" t="n"/>
      <c r="E19" s="7" t="n"/>
      <c r="F19" s="8">
        <f>IF(AND(D19="",E19=""),"",$D$3+SUM(D$6:D19)-SUM(E$6:E19))</f>
        <v/>
      </c>
      <c r="G19" s="9">
        <f>IF(A19="","",COUNTIF(A$6:A19,A19))</f>
        <v/>
      </c>
    </row>
    <row r="20">
      <c r="A20" s="5" t="n"/>
      <c r="B20" s="6" t="n"/>
      <c r="C20" s="6" t="n"/>
      <c r="D20" s="7" t="n"/>
      <c r="E20" s="7" t="n"/>
      <c r="F20" s="8">
        <f>IF(AND(D20="",E20=""),"",$D$3+SUM(D$6:D20)-SUM(E$6:E20))</f>
        <v/>
      </c>
      <c r="G20" s="9">
        <f>IF(A20="","",COUNTIF(A$6:A20,A20))</f>
        <v/>
      </c>
    </row>
    <row r="21">
      <c r="A21" s="5" t="n"/>
      <c r="B21" s="6" t="n"/>
      <c r="C21" s="6" t="n"/>
      <c r="D21" s="7" t="n"/>
      <c r="E21" s="7" t="n"/>
      <c r="F21" s="8">
        <f>IF(AND(D21="",E21=""),"",$D$3+SUM(D$6:D21)-SUM(E$6:E21))</f>
        <v/>
      </c>
      <c r="G21" s="9">
        <f>IF(A21="","",COUNTIF(A$6:A21,A21))</f>
        <v/>
      </c>
    </row>
    <row r="22">
      <c r="A22" s="5" t="n"/>
      <c r="B22" s="6" t="n"/>
      <c r="C22" s="6" t="n"/>
      <c r="D22" s="7" t="n"/>
      <c r="E22" s="7" t="n"/>
      <c r="F22" s="8">
        <f>IF(AND(D22="",E22=""),"",$D$3+SUM(D$6:D22)-SUM(E$6:E22))</f>
        <v/>
      </c>
      <c r="G22" s="9">
        <f>IF(A22="","",COUNTIF(A$6:A22,A22))</f>
        <v/>
      </c>
    </row>
    <row r="23">
      <c r="A23" s="5" t="n"/>
      <c r="B23" s="6" t="n"/>
      <c r="C23" s="6" t="n"/>
      <c r="D23" s="7" t="n"/>
      <c r="E23" s="7" t="n"/>
      <c r="F23" s="8">
        <f>IF(AND(D23="",E23=""),"",$D$3+SUM(D$6:D23)-SUM(E$6:E23))</f>
        <v/>
      </c>
      <c r="G23" s="9">
        <f>IF(A23="","",COUNTIF(A$6:A23,A23))</f>
        <v/>
      </c>
    </row>
    <row r="24">
      <c r="A24" s="5" t="n"/>
      <c r="B24" s="6" t="n"/>
      <c r="C24" s="6" t="n"/>
      <c r="D24" s="7" t="n"/>
      <c r="E24" s="7" t="n"/>
      <c r="F24" s="8">
        <f>IF(AND(D24="",E24=""),"",$D$3+SUM(D$6:D24)-SUM(E$6:E24))</f>
        <v/>
      </c>
      <c r="G24" s="9">
        <f>IF(A24="","",COUNTIF(A$6:A24,A24))</f>
        <v/>
      </c>
    </row>
    <row r="25">
      <c r="A25" s="5" t="n"/>
      <c r="B25" s="6" t="n"/>
      <c r="C25" s="6" t="n"/>
      <c r="D25" s="7" t="n"/>
      <c r="E25" s="7" t="n"/>
      <c r="F25" s="8">
        <f>IF(AND(D25="",E25=""),"",$D$3+SUM(D$6:D25)-SUM(E$6:E25))</f>
        <v/>
      </c>
      <c r="G25" s="9">
        <f>IF(A25="","",COUNTIF(A$6:A25,A25))</f>
        <v/>
      </c>
    </row>
    <row r="26">
      <c r="A26" s="5" t="n"/>
      <c r="B26" s="6" t="n"/>
      <c r="C26" s="6" t="n"/>
      <c r="D26" s="7" t="n"/>
      <c r="E26" s="7" t="n"/>
      <c r="F26" s="8">
        <f>IF(AND(D26="",E26=""),"",$D$3+SUM(D$6:D26)-SUM(E$6:E26))</f>
        <v/>
      </c>
      <c r="G26" s="9">
        <f>IF(A26="","",COUNTIF(A$6:A26,A26))</f>
        <v/>
      </c>
    </row>
    <row r="27">
      <c r="A27" s="5" t="n"/>
      <c r="B27" s="6" t="n"/>
      <c r="C27" s="6" t="n"/>
      <c r="D27" s="7" t="n"/>
      <c r="E27" s="7" t="n"/>
      <c r="F27" s="8">
        <f>IF(AND(D27="",E27=""),"",$D$3+SUM(D$6:D27)-SUM(E$6:E27))</f>
        <v/>
      </c>
      <c r="G27" s="9">
        <f>IF(A27="","",COUNTIF(A$6:A27,A27))</f>
        <v/>
      </c>
    </row>
    <row r="28">
      <c r="A28" s="5" t="n"/>
      <c r="B28" s="6" t="n"/>
      <c r="C28" s="6" t="n"/>
      <c r="D28" s="7" t="n"/>
      <c r="E28" s="7" t="n"/>
      <c r="F28" s="8">
        <f>IF(AND(D28="",E28=""),"",$D$3+SUM(D$6:D28)-SUM(E$6:E28))</f>
        <v/>
      </c>
      <c r="G28" s="9">
        <f>IF(A28="","",COUNTIF(A$6:A28,A28))</f>
        <v/>
      </c>
    </row>
    <row r="29">
      <c r="A29" s="5" t="n"/>
      <c r="B29" s="6" t="n"/>
      <c r="C29" s="6" t="n"/>
      <c r="D29" s="7" t="n"/>
      <c r="E29" s="7" t="n"/>
      <c r="F29" s="8">
        <f>IF(AND(D29="",E29=""),"",$D$3+SUM(D$6:D29)-SUM(E$6:E29))</f>
        <v/>
      </c>
      <c r="G29" s="9">
        <f>IF(A29="","",COUNTIF(A$6:A29,A29))</f>
        <v/>
      </c>
    </row>
    <row r="30">
      <c r="A30" s="5" t="n"/>
      <c r="B30" s="6" t="n"/>
      <c r="C30" s="6" t="n"/>
      <c r="D30" s="7" t="n"/>
      <c r="E30" s="7" t="n"/>
      <c r="F30" s="8">
        <f>IF(AND(D30="",E30=""),"",$D$3+SUM(D$6:D30)-SUM(E$6:E30))</f>
        <v/>
      </c>
      <c r="G30" s="9">
        <f>IF(A30="","",COUNTIF(A$6:A30,A30))</f>
        <v/>
      </c>
    </row>
    <row r="31">
      <c r="A31" s="5" t="n"/>
      <c r="B31" s="6" t="n"/>
      <c r="C31" s="6" t="n"/>
      <c r="D31" s="7" t="n"/>
      <c r="E31" s="7" t="n"/>
      <c r="F31" s="8">
        <f>IF(AND(D31="",E31=""),"",$D$3+SUM(D$6:D31)-SUM(E$6:E31))</f>
        <v/>
      </c>
      <c r="G31" s="9">
        <f>IF(A31="","",COUNTIF(A$6:A31,A31))</f>
        <v/>
      </c>
    </row>
    <row r="32">
      <c r="A32" s="5" t="n"/>
      <c r="B32" s="6" t="n"/>
      <c r="C32" s="6" t="n"/>
      <c r="D32" s="7" t="n"/>
      <c r="E32" s="7" t="n"/>
      <c r="F32" s="8">
        <f>IF(AND(D32="",E32=""),"",$D$3+SUM(D$6:D32)-SUM(E$6:E32))</f>
        <v/>
      </c>
      <c r="G32" s="9">
        <f>IF(A32="","",COUNTIF(A$6:A32,A32))</f>
        <v/>
      </c>
    </row>
    <row r="33">
      <c r="A33" s="5" t="n"/>
      <c r="B33" s="6" t="n"/>
      <c r="C33" s="6" t="n"/>
      <c r="D33" s="7" t="n"/>
      <c r="E33" s="7" t="n"/>
      <c r="F33" s="8">
        <f>IF(AND(D33="",E33=""),"",$D$3+SUM(D$6:D33)-SUM(E$6:E33))</f>
        <v/>
      </c>
      <c r="G33" s="9">
        <f>IF(A33="","",COUNTIF(A$6:A33,A33))</f>
        <v/>
      </c>
    </row>
    <row r="34">
      <c r="A34" s="5" t="n"/>
      <c r="B34" s="6" t="n"/>
      <c r="C34" s="6" t="n"/>
      <c r="D34" s="7" t="n"/>
      <c r="E34" s="7" t="n"/>
      <c r="F34" s="8">
        <f>IF(AND(D34="",E34=""),"",$D$3+SUM(D$6:D34)-SUM(E$6:E34))</f>
        <v/>
      </c>
      <c r="G34" s="9">
        <f>IF(A34="","",COUNTIF(A$6:A34,A34))</f>
        <v/>
      </c>
    </row>
    <row r="35">
      <c r="A35" s="5" t="n"/>
      <c r="B35" s="6" t="n"/>
      <c r="C35" s="6" t="n"/>
      <c r="D35" s="7" t="n"/>
      <c r="E35" s="7" t="n"/>
      <c r="F35" s="8">
        <f>IF(AND(D35="",E35=""),"",$D$3+SUM(D$6:D35)-SUM(E$6:E35))</f>
        <v/>
      </c>
      <c r="G35" s="9">
        <f>IF(A35="","",COUNTIF(A$6:A35,A35))</f>
        <v/>
      </c>
    </row>
    <row r="36">
      <c r="A36" s="5" t="n"/>
      <c r="B36" s="6" t="n"/>
      <c r="C36" s="6" t="n"/>
      <c r="D36" s="7" t="n"/>
      <c r="E36" s="7" t="n"/>
      <c r="F36" s="8">
        <f>IF(AND(D36="",E36=""),"",$D$3+SUM(D$6:D36)-SUM(E$6:E36))</f>
        <v/>
      </c>
      <c r="G36" s="9">
        <f>IF(A36="","",COUNTIF(A$6:A36,A36))</f>
        <v/>
      </c>
    </row>
    <row r="37">
      <c r="A37" s="5" t="n"/>
      <c r="B37" s="6" t="n"/>
      <c r="C37" s="6" t="n"/>
      <c r="D37" s="7" t="n"/>
      <c r="E37" s="7" t="n"/>
      <c r="F37" s="8">
        <f>IF(AND(D37="",E37=""),"",$D$3+SUM(D$6:D37)-SUM(E$6:E37))</f>
        <v/>
      </c>
      <c r="G37" s="9">
        <f>IF(A37="","",COUNTIF(A$6:A37,A37))</f>
        <v/>
      </c>
    </row>
    <row r="38">
      <c r="A38" s="5" t="n"/>
      <c r="B38" s="6" t="n"/>
      <c r="C38" s="6" t="n"/>
      <c r="D38" s="7" t="n"/>
      <c r="E38" s="7" t="n"/>
      <c r="F38" s="8">
        <f>IF(AND(D38="",E38=""),"",$D$3+SUM(D$6:D38)-SUM(E$6:E38))</f>
        <v/>
      </c>
      <c r="G38" s="9">
        <f>IF(A38="","",COUNTIF(A$6:A38,A38))</f>
        <v/>
      </c>
    </row>
    <row r="39">
      <c r="A39" s="5" t="n"/>
      <c r="B39" s="6" t="n"/>
      <c r="C39" s="6" t="n"/>
      <c r="D39" s="7" t="n"/>
      <c r="E39" s="7" t="n"/>
      <c r="F39" s="8">
        <f>IF(AND(D39="",E39=""),"",$D$3+SUM(D$6:D39)-SUM(E$6:E39))</f>
        <v/>
      </c>
      <c r="G39" s="9">
        <f>IF(A39="","",COUNTIF(A$6:A39,A39))</f>
        <v/>
      </c>
    </row>
    <row r="40">
      <c r="A40" s="5" t="n"/>
      <c r="B40" s="6" t="n"/>
      <c r="C40" s="6" t="n"/>
      <c r="D40" s="7" t="n"/>
      <c r="E40" s="7" t="n"/>
      <c r="F40" s="8">
        <f>IF(AND(D40="",E40=""),"",$D$3+SUM(D$6:D40)-SUM(E$6:E40))</f>
        <v/>
      </c>
      <c r="G40" s="9">
        <f>IF(A40="","",COUNTIF(A$6:A40,A40))</f>
        <v/>
      </c>
    </row>
    <row r="41">
      <c r="A41" s="5" t="n"/>
      <c r="B41" s="6" t="n"/>
      <c r="C41" s="6" t="n"/>
      <c r="D41" s="7" t="n"/>
      <c r="E41" s="7" t="n"/>
      <c r="F41" s="8">
        <f>IF(AND(D41="",E41=""),"",$D$3+SUM(D$6:D41)-SUM(E$6:E41))</f>
        <v/>
      </c>
      <c r="G41" s="9">
        <f>IF(A41="","",COUNTIF(A$6:A41,A41))</f>
        <v/>
      </c>
    </row>
    <row r="42">
      <c r="A42" s="5" t="n"/>
      <c r="B42" s="6" t="n"/>
      <c r="C42" s="6" t="n"/>
      <c r="D42" s="7" t="n"/>
      <c r="E42" s="7" t="n"/>
      <c r="F42" s="8">
        <f>IF(AND(D42="",E42=""),"",$D$3+SUM(D$6:D42)-SUM(E$6:E42))</f>
        <v/>
      </c>
      <c r="G42" s="9">
        <f>IF(A42="","",COUNTIF(A$6:A42,A42))</f>
        <v/>
      </c>
    </row>
    <row r="43">
      <c r="A43" s="5" t="n"/>
      <c r="B43" s="6" t="n"/>
      <c r="C43" s="6" t="n"/>
      <c r="D43" s="7" t="n"/>
      <c r="E43" s="7" t="n"/>
      <c r="F43" s="8">
        <f>IF(AND(D43="",E43=""),"",$D$3+SUM(D$6:D43)-SUM(E$6:E43))</f>
        <v/>
      </c>
      <c r="G43" s="9">
        <f>IF(A43="","",COUNTIF(A$6:A43,A43))</f>
        <v/>
      </c>
    </row>
    <row r="44">
      <c r="A44" s="5" t="n"/>
      <c r="B44" s="6" t="n"/>
      <c r="C44" s="6" t="n"/>
      <c r="D44" s="7" t="n"/>
      <c r="E44" s="7" t="n"/>
      <c r="F44" s="8">
        <f>IF(AND(D44="",E44=""),"",$D$3+SUM(D$6:D44)-SUM(E$6:E44))</f>
        <v/>
      </c>
      <c r="G44" s="9">
        <f>IF(A44="","",COUNTIF(A$6:A44,A44))</f>
        <v/>
      </c>
    </row>
    <row r="45">
      <c r="A45" s="5" t="n"/>
      <c r="B45" s="6" t="n"/>
      <c r="C45" s="6" t="n"/>
      <c r="D45" s="7" t="n"/>
      <c r="E45" s="7" t="n"/>
      <c r="F45" s="8">
        <f>IF(AND(D45="",E45=""),"",$D$3+SUM(D$6:D45)-SUM(E$6:E45))</f>
        <v/>
      </c>
      <c r="G45" s="9">
        <f>IF(A45="","",COUNTIF(A$6:A45,A45))</f>
        <v/>
      </c>
    </row>
    <row r="46">
      <c r="A46" s="5" t="n"/>
      <c r="B46" s="6" t="n"/>
      <c r="C46" s="6" t="n"/>
      <c r="D46" s="7" t="n"/>
      <c r="E46" s="7" t="n"/>
      <c r="F46" s="8">
        <f>IF(AND(D46="",E46=""),"",$D$3+SUM(D$6:D46)-SUM(E$6:E46))</f>
        <v/>
      </c>
      <c r="G46" s="9">
        <f>IF(A46="","",COUNTIF(A$6:A46,A46))</f>
        <v/>
      </c>
    </row>
    <row r="47">
      <c r="A47" s="5" t="n"/>
      <c r="B47" s="6" t="n"/>
      <c r="C47" s="6" t="n"/>
      <c r="D47" s="7" t="n"/>
      <c r="E47" s="7" t="n"/>
      <c r="F47" s="8">
        <f>IF(AND(D47="",E47=""),"",$D$3+SUM(D$6:D47)-SUM(E$6:E47))</f>
        <v/>
      </c>
      <c r="G47" s="9">
        <f>IF(A47="","",COUNTIF(A$6:A47,A47))</f>
        <v/>
      </c>
    </row>
    <row r="48">
      <c r="A48" s="5" t="n"/>
      <c r="B48" s="6" t="n"/>
      <c r="C48" s="6" t="n"/>
      <c r="D48" s="7" t="n"/>
      <c r="E48" s="7" t="n"/>
      <c r="F48" s="8">
        <f>IF(AND(D48="",E48=""),"",$D$3+SUM(D$6:D48)-SUM(E$6:E48))</f>
        <v/>
      </c>
      <c r="G48" s="9">
        <f>IF(A48="","",COUNTIF(A$6:A48,A48))</f>
        <v/>
      </c>
    </row>
    <row r="49">
      <c r="A49" s="5" t="n"/>
      <c r="B49" s="6" t="n"/>
      <c r="C49" s="6" t="n"/>
      <c r="D49" s="7" t="n"/>
      <c r="E49" s="7" t="n"/>
      <c r="F49" s="8">
        <f>IF(AND(D49="",E49=""),"",$D$3+SUM(D$6:D49)-SUM(E$6:E49))</f>
        <v/>
      </c>
      <c r="G49" s="9">
        <f>IF(A49="","",COUNTIF(A$6:A49,A49))</f>
        <v/>
      </c>
    </row>
    <row r="50">
      <c r="A50" s="5" t="n"/>
      <c r="B50" s="6" t="n"/>
      <c r="C50" s="6" t="n"/>
      <c r="D50" s="7" t="n"/>
      <c r="E50" s="7" t="n"/>
      <c r="F50" s="8">
        <f>IF(AND(D50="",E50=""),"",$D$3+SUM(D$6:D50)-SUM(E$6:E50))</f>
        <v/>
      </c>
      <c r="G50" s="9">
        <f>IF(A50="","",COUNTIF(A$6:A50,A50))</f>
        <v/>
      </c>
    </row>
    <row r="51">
      <c r="A51" s="5" t="n"/>
      <c r="B51" s="6" t="n"/>
      <c r="C51" s="6" t="n"/>
      <c r="D51" s="7" t="n"/>
      <c r="E51" s="7" t="n"/>
      <c r="F51" s="8">
        <f>IF(AND(D51="",E51=""),"",$D$3+SUM(D$6:D51)-SUM(E$6:E51))</f>
        <v/>
      </c>
      <c r="G51" s="9">
        <f>IF(A51="","",COUNTIF(A$6:A51,A51))</f>
        <v/>
      </c>
    </row>
    <row r="52">
      <c r="A52" s="5" t="n"/>
      <c r="B52" s="6" t="n"/>
      <c r="C52" s="6" t="n"/>
      <c r="D52" s="7" t="n"/>
      <c r="E52" s="7" t="n"/>
      <c r="F52" s="8">
        <f>IF(AND(D52="",E52=""),"",$D$3+SUM(D$6:D52)-SUM(E$6:E52))</f>
        <v/>
      </c>
      <c r="G52" s="9">
        <f>IF(A52="","",COUNTIF(A$6:A52,A52))</f>
        <v/>
      </c>
    </row>
    <row r="53">
      <c r="A53" s="5" t="n"/>
      <c r="B53" s="6" t="n"/>
      <c r="C53" s="6" t="n"/>
      <c r="D53" s="7" t="n"/>
      <c r="E53" s="7" t="n"/>
      <c r="F53" s="8">
        <f>IF(AND(D53="",E53=""),"",$D$3+SUM(D$6:D53)-SUM(E$6:E53))</f>
        <v/>
      </c>
      <c r="G53" s="9">
        <f>IF(A53="","",COUNTIF(A$6:A53,A53))</f>
        <v/>
      </c>
    </row>
    <row r="54">
      <c r="A54" s="5" t="n"/>
      <c r="B54" s="6" t="n"/>
      <c r="C54" s="6" t="n"/>
      <c r="D54" s="7" t="n"/>
      <c r="E54" s="7" t="n"/>
      <c r="F54" s="8">
        <f>IF(AND(D54="",E54=""),"",$D$3+SUM(D$6:D54)-SUM(E$6:E54))</f>
        <v/>
      </c>
      <c r="G54" s="9">
        <f>IF(A54="","",COUNTIF(A$6:A54,A54))</f>
        <v/>
      </c>
    </row>
    <row r="55">
      <c r="A55" s="5" t="n"/>
      <c r="B55" s="6" t="n"/>
      <c r="C55" s="6" t="n"/>
      <c r="D55" s="7" t="n"/>
      <c r="E55" s="7" t="n"/>
      <c r="F55" s="8">
        <f>IF(AND(D55="",E55=""),"",$D$3+SUM(D$6:D55)-SUM(E$6:E55))</f>
        <v/>
      </c>
      <c r="G55" s="9">
        <f>IF(A55="","",COUNTIF(A$6:A55,A55))</f>
        <v/>
      </c>
    </row>
    <row r="56">
      <c r="A56" s="5" t="n"/>
      <c r="B56" s="6" t="n"/>
      <c r="C56" s="6" t="n"/>
      <c r="D56" s="7" t="n"/>
      <c r="E56" s="7" t="n"/>
      <c r="F56" s="8">
        <f>IF(AND(D56="",E56=""),"",$D$3+SUM(D$6:D56)-SUM(E$6:E56))</f>
        <v/>
      </c>
      <c r="G56" s="9">
        <f>IF(A56="","",COUNTIF(A$6:A56,A56))</f>
        <v/>
      </c>
    </row>
    <row r="57">
      <c r="A57" s="5" t="n"/>
      <c r="B57" s="6" t="n"/>
      <c r="C57" s="6" t="n"/>
      <c r="D57" s="7" t="n"/>
      <c r="E57" s="7" t="n"/>
      <c r="F57" s="8">
        <f>IF(AND(D57="",E57=""),"",$D$3+SUM(D$6:D57)-SUM(E$6:E57))</f>
        <v/>
      </c>
      <c r="G57" s="9">
        <f>IF(A57="","",COUNTIF(A$6:A57,A57))</f>
        <v/>
      </c>
    </row>
    <row r="58">
      <c r="A58" s="5" t="n"/>
      <c r="B58" s="6" t="n"/>
      <c r="C58" s="6" t="n"/>
      <c r="D58" s="7" t="n"/>
      <c r="E58" s="7" t="n"/>
      <c r="F58" s="8">
        <f>IF(AND(D58="",E58=""),"",$D$3+SUM(D$6:D58)-SUM(E$6:E58))</f>
        <v/>
      </c>
      <c r="G58" s="9">
        <f>IF(A58="","",COUNTIF(A$6:A58,A58))</f>
        <v/>
      </c>
    </row>
    <row r="59">
      <c r="A59" s="5" t="n"/>
      <c r="B59" s="6" t="n"/>
      <c r="C59" s="6" t="n"/>
      <c r="D59" s="7" t="n"/>
      <c r="E59" s="7" t="n"/>
      <c r="F59" s="8">
        <f>IF(AND(D59="",E59=""),"",$D$3+SUM(D$6:D59)-SUM(E$6:E59))</f>
        <v/>
      </c>
      <c r="G59" s="9">
        <f>IF(A59="","",COUNTIF(A$6:A59,A59))</f>
        <v/>
      </c>
    </row>
    <row r="60">
      <c r="A60" s="5" t="n"/>
      <c r="B60" s="6" t="n"/>
      <c r="C60" s="6" t="n"/>
      <c r="D60" s="7" t="n"/>
      <c r="E60" s="7" t="n"/>
      <c r="F60" s="8">
        <f>IF(AND(D60="",E60=""),"",$D$3+SUM(D$6:D60)-SUM(E$6:E60))</f>
        <v/>
      </c>
      <c r="G60" s="9">
        <f>IF(A60="","",COUNTIF(A$6:A60,A60))</f>
        <v/>
      </c>
    </row>
    <row r="61">
      <c r="A61" s="5" t="n"/>
      <c r="B61" s="6" t="n"/>
      <c r="C61" s="6" t="n"/>
      <c r="D61" s="7" t="n"/>
      <c r="E61" s="7" t="n"/>
      <c r="F61" s="8">
        <f>IF(AND(D61="",E61=""),"",$D$3+SUM(D$6:D61)-SUM(E$6:E61))</f>
        <v/>
      </c>
      <c r="G61" s="9">
        <f>IF(A61="","",COUNTIF(A$6:A61,A61))</f>
        <v/>
      </c>
    </row>
    <row r="62">
      <c r="A62" s="5" t="n"/>
      <c r="B62" s="6" t="n"/>
      <c r="C62" s="6" t="n"/>
      <c r="D62" s="7" t="n"/>
      <c r="E62" s="7" t="n"/>
      <c r="F62" s="8">
        <f>IF(AND(D62="",E62=""),"",$D$3+SUM(D$6:D62)-SUM(E$6:E62))</f>
        <v/>
      </c>
      <c r="G62" s="9">
        <f>IF(A62="","",COUNTIF(A$6:A62,A62))</f>
        <v/>
      </c>
    </row>
    <row r="63">
      <c r="A63" s="5" t="n"/>
      <c r="B63" s="6" t="n"/>
      <c r="C63" s="6" t="n"/>
      <c r="D63" s="7" t="n"/>
      <c r="E63" s="7" t="n"/>
      <c r="F63" s="8">
        <f>IF(AND(D63="",E63=""),"",$D$3+SUM(D$6:D63)-SUM(E$6:E63))</f>
        <v/>
      </c>
      <c r="G63" s="9">
        <f>IF(A63="","",COUNTIF(A$6:A63,A63))</f>
        <v/>
      </c>
    </row>
    <row r="64">
      <c r="A64" s="5" t="n"/>
      <c r="B64" s="6" t="n"/>
      <c r="C64" s="6" t="n"/>
      <c r="D64" s="7" t="n"/>
      <c r="E64" s="7" t="n"/>
      <c r="F64" s="8">
        <f>IF(AND(D64="",E64=""),"",$D$3+SUM(D$6:D64)-SUM(E$6:E64))</f>
        <v/>
      </c>
      <c r="G64" s="9">
        <f>IF(A64="","",COUNTIF(A$6:A64,A64))</f>
        <v/>
      </c>
    </row>
    <row r="65">
      <c r="A65" s="5" t="n"/>
      <c r="B65" s="6" t="n"/>
      <c r="C65" s="6" t="n"/>
      <c r="D65" s="7" t="n"/>
      <c r="E65" s="7" t="n"/>
      <c r="F65" s="8">
        <f>IF(AND(D65="",E65=""),"",$D$3+SUM(D$6:D65)-SUM(E$6:E65))</f>
        <v/>
      </c>
      <c r="G65" s="9">
        <f>IF(A65="","",COUNTIF(A$6:A65,A65))</f>
        <v/>
      </c>
    </row>
    <row r="66">
      <c r="A66" s="5" t="n"/>
      <c r="B66" s="6" t="n"/>
      <c r="C66" s="6" t="n"/>
      <c r="D66" s="7" t="n"/>
      <c r="E66" s="7" t="n"/>
      <c r="F66" s="8">
        <f>IF(AND(D66="",E66=""),"",$D$3+SUM(D$6:D66)-SUM(E$6:E66))</f>
        <v/>
      </c>
      <c r="G66" s="9">
        <f>IF(A66="","",COUNTIF(A$6:A66,A66))</f>
        <v/>
      </c>
    </row>
    <row r="67">
      <c r="A67" s="5" t="n"/>
      <c r="B67" s="6" t="n"/>
      <c r="C67" s="6" t="n"/>
      <c r="D67" s="7" t="n"/>
      <c r="E67" s="7" t="n"/>
      <c r="F67" s="8">
        <f>IF(AND(D67="",E67=""),"",$D$3+SUM(D$6:D67)-SUM(E$6:E67))</f>
        <v/>
      </c>
      <c r="G67" s="9">
        <f>IF(A67="","",COUNTIF(A$6:A67,A67))</f>
        <v/>
      </c>
    </row>
    <row r="68">
      <c r="A68" s="5" t="n"/>
      <c r="B68" s="6" t="n"/>
      <c r="C68" s="6" t="n"/>
      <c r="D68" s="7" t="n"/>
      <c r="E68" s="7" t="n"/>
      <c r="F68" s="8">
        <f>IF(AND(D68="",E68=""),"",$D$3+SUM(D$6:D68)-SUM(E$6:E68))</f>
        <v/>
      </c>
      <c r="G68" s="9">
        <f>IF(A68="","",COUNTIF(A$6:A68,A68))</f>
        <v/>
      </c>
    </row>
    <row r="69">
      <c r="A69" s="5" t="n"/>
      <c r="B69" s="6" t="n"/>
      <c r="C69" s="6" t="n"/>
      <c r="D69" s="7" t="n"/>
      <c r="E69" s="7" t="n"/>
      <c r="F69" s="8">
        <f>IF(AND(D69="",E69=""),"",$D$3+SUM(D$6:D69)-SUM(E$6:E69))</f>
        <v/>
      </c>
      <c r="G69" s="9">
        <f>IF(A69="","",COUNTIF(A$6:A69,A69))</f>
        <v/>
      </c>
    </row>
    <row r="70">
      <c r="A70" s="5" t="n"/>
      <c r="B70" s="6" t="n"/>
      <c r="C70" s="6" t="n"/>
      <c r="D70" s="7" t="n"/>
      <c r="E70" s="7" t="n"/>
      <c r="F70" s="8">
        <f>IF(AND(D70="",E70=""),"",$D$3+SUM(D$6:D70)-SUM(E$6:E70))</f>
        <v/>
      </c>
      <c r="G70" s="9">
        <f>IF(A70="","",COUNTIF(A$6:A70,A70))</f>
        <v/>
      </c>
    </row>
    <row r="71">
      <c r="A71" s="5" t="n"/>
      <c r="B71" s="6" t="n"/>
      <c r="C71" s="6" t="n"/>
      <c r="D71" s="7" t="n"/>
      <c r="E71" s="7" t="n"/>
      <c r="F71" s="8">
        <f>IF(AND(D71="",E71=""),"",$D$3+SUM(D$6:D71)-SUM(E$6:E71))</f>
        <v/>
      </c>
      <c r="G71" s="9">
        <f>IF(A71="","",COUNTIF(A$6:A71,A71))</f>
        <v/>
      </c>
    </row>
    <row r="72">
      <c r="A72" s="5" t="n"/>
      <c r="B72" s="6" t="n"/>
      <c r="C72" s="6" t="n"/>
      <c r="D72" s="7" t="n"/>
      <c r="E72" s="7" t="n"/>
      <c r="F72" s="8">
        <f>IF(AND(D72="",E72=""),"",$D$3+SUM(D$6:D72)-SUM(E$6:E72))</f>
        <v/>
      </c>
      <c r="G72" s="9">
        <f>IF(A72="","",COUNTIF(A$6:A72,A72))</f>
        <v/>
      </c>
    </row>
    <row r="73">
      <c r="A73" s="5" t="n"/>
      <c r="B73" s="6" t="n"/>
      <c r="C73" s="6" t="n"/>
      <c r="D73" s="7" t="n"/>
      <c r="E73" s="7" t="n"/>
      <c r="F73" s="8">
        <f>IF(AND(D73="",E73=""),"",$D$3+SUM(D$6:D73)-SUM(E$6:E73))</f>
        <v/>
      </c>
      <c r="G73" s="9">
        <f>IF(A73="","",COUNTIF(A$6:A73,A73))</f>
        <v/>
      </c>
    </row>
    <row r="74">
      <c r="A74" s="5" t="n"/>
      <c r="B74" s="6" t="n"/>
      <c r="C74" s="6" t="n"/>
      <c r="D74" s="7" t="n"/>
      <c r="E74" s="7" t="n"/>
      <c r="F74" s="8">
        <f>IF(AND(D74="",E74=""),"",$D$3+SUM(D$6:D74)-SUM(E$6:E74))</f>
        <v/>
      </c>
      <c r="G74" s="9">
        <f>IF(A74="","",COUNTIF(A$6:A74,A74))</f>
        <v/>
      </c>
    </row>
    <row r="75">
      <c r="A75" s="5" t="n"/>
      <c r="B75" s="6" t="n"/>
      <c r="C75" s="6" t="n"/>
      <c r="D75" s="7" t="n"/>
      <c r="E75" s="7" t="n"/>
      <c r="F75" s="8">
        <f>IF(AND(D75="",E75=""),"",$D$3+SUM(D$6:D75)-SUM(E$6:E75))</f>
        <v/>
      </c>
      <c r="G75" s="9">
        <f>IF(A75="","",COUNTIF(A$6:A75,A75))</f>
        <v/>
      </c>
    </row>
    <row r="76">
      <c r="A76" s="5" t="n"/>
      <c r="B76" s="6" t="n"/>
      <c r="C76" s="6" t="n"/>
      <c r="D76" s="7" t="n"/>
      <c r="E76" s="7" t="n"/>
      <c r="F76" s="8">
        <f>IF(AND(D76="",E76=""),"",$D$3+SUM(D$6:D76)-SUM(E$6:E76))</f>
        <v/>
      </c>
      <c r="G76" s="9">
        <f>IF(A76="","",COUNTIF(A$6:A76,A76))</f>
        <v/>
      </c>
    </row>
    <row r="77">
      <c r="A77" s="5" t="n"/>
      <c r="B77" s="6" t="n"/>
      <c r="C77" s="6" t="n"/>
      <c r="D77" s="7" t="n"/>
      <c r="E77" s="7" t="n"/>
      <c r="F77" s="8">
        <f>IF(AND(D77="",E77=""),"",$D$3+SUM(D$6:D77)-SUM(E$6:E77))</f>
        <v/>
      </c>
      <c r="G77" s="9">
        <f>IF(A77="","",COUNTIF(A$6:A77,A77))</f>
        <v/>
      </c>
    </row>
    <row r="78">
      <c r="A78" s="5" t="n"/>
      <c r="B78" s="6" t="n"/>
      <c r="C78" s="6" t="n"/>
      <c r="D78" s="7" t="n"/>
      <c r="E78" s="7" t="n"/>
      <c r="F78" s="8">
        <f>IF(AND(D78="",E78=""),"",$D$3+SUM(D$6:D78)-SUM(E$6:E78))</f>
        <v/>
      </c>
      <c r="G78" s="9">
        <f>IF(A78="","",COUNTIF(A$6:A78,A78))</f>
        <v/>
      </c>
    </row>
    <row r="79">
      <c r="A79" s="5" t="n"/>
      <c r="B79" s="6" t="n"/>
      <c r="C79" s="6" t="n"/>
      <c r="D79" s="7" t="n"/>
      <c r="E79" s="7" t="n"/>
      <c r="F79" s="8">
        <f>IF(AND(D79="",E79=""),"",$D$3+SUM(D$6:D79)-SUM(E$6:E79))</f>
        <v/>
      </c>
      <c r="G79" s="9">
        <f>IF(A79="","",COUNTIF(A$6:A79,A79))</f>
        <v/>
      </c>
    </row>
    <row r="80">
      <c r="A80" s="5" t="n"/>
      <c r="B80" s="6" t="n"/>
      <c r="C80" s="6" t="n"/>
      <c r="D80" s="7" t="n"/>
      <c r="E80" s="7" t="n"/>
      <c r="F80" s="8">
        <f>IF(AND(D80="",E80=""),"",$D$3+SUM(D$6:D80)-SUM(E$6:E80))</f>
        <v/>
      </c>
      <c r="G80" s="9">
        <f>IF(A80="","",COUNTIF(A$6:A80,A80))</f>
        <v/>
      </c>
    </row>
    <row r="81">
      <c r="A81" s="5" t="n"/>
      <c r="B81" s="6" t="n"/>
      <c r="C81" s="6" t="n"/>
      <c r="D81" s="7" t="n"/>
      <c r="E81" s="7" t="n"/>
      <c r="F81" s="8">
        <f>IF(AND(D81="",E81=""),"",$D$3+SUM(D$6:D81)-SUM(E$6:E81))</f>
        <v/>
      </c>
      <c r="G81" s="9">
        <f>IF(A81="","",COUNTIF(A$6:A81,A81))</f>
        <v/>
      </c>
    </row>
    <row r="82">
      <c r="A82" s="5" t="n"/>
      <c r="B82" s="6" t="n"/>
      <c r="C82" s="6" t="n"/>
      <c r="D82" s="7" t="n"/>
      <c r="E82" s="7" t="n"/>
      <c r="F82" s="8">
        <f>IF(AND(D82="",E82=""),"",$D$3+SUM(D$6:D82)-SUM(E$6:E82))</f>
        <v/>
      </c>
      <c r="G82" s="9">
        <f>IF(A82="","",COUNTIF(A$6:A82,A82))</f>
        <v/>
      </c>
    </row>
    <row r="83">
      <c r="A83" s="5" t="n"/>
      <c r="B83" s="6" t="n"/>
      <c r="C83" s="6" t="n"/>
      <c r="D83" s="7" t="n"/>
      <c r="E83" s="7" t="n"/>
      <c r="F83" s="8">
        <f>IF(AND(D83="",E83=""),"",$D$3+SUM(D$6:D83)-SUM(E$6:E83))</f>
        <v/>
      </c>
      <c r="G83" s="9">
        <f>IF(A83="","",COUNTIF(A$6:A83,A83))</f>
        <v/>
      </c>
    </row>
    <row r="84">
      <c r="A84" s="5" t="n"/>
      <c r="B84" s="6" t="n"/>
      <c r="C84" s="6" t="n"/>
      <c r="D84" s="7" t="n"/>
      <c r="E84" s="7" t="n"/>
      <c r="F84" s="8">
        <f>IF(AND(D84="",E84=""),"",$D$3+SUM(D$6:D84)-SUM(E$6:E84))</f>
        <v/>
      </c>
      <c r="G84" s="9">
        <f>IF(A84="","",COUNTIF(A$6:A84,A84))</f>
        <v/>
      </c>
    </row>
    <row r="85">
      <c r="A85" s="5" t="n"/>
      <c r="B85" s="6" t="n"/>
      <c r="C85" s="6" t="n"/>
      <c r="D85" s="7" t="n"/>
      <c r="E85" s="7" t="n"/>
      <c r="F85" s="8">
        <f>IF(AND(D85="",E85=""),"",$D$3+SUM(D$6:D85)-SUM(E$6:E85))</f>
        <v/>
      </c>
      <c r="G85" s="9">
        <f>IF(A85="","",COUNTIF(A$6:A85,A85))</f>
        <v/>
      </c>
    </row>
    <row r="86">
      <c r="A86" s="5" t="n"/>
      <c r="B86" s="6" t="n"/>
      <c r="C86" s="6" t="n"/>
      <c r="D86" s="7" t="n"/>
      <c r="E86" s="7" t="n"/>
      <c r="F86" s="8">
        <f>IF(AND(D86="",E86=""),"",$D$3+SUM(D$6:D86)-SUM(E$6:E86))</f>
        <v/>
      </c>
      <c r="G86" s="9">
        <f>IF(A86="","",COUNTIF(A$6:A86,A86))</f>
        <v/>
      </c>
    </row>
    <row r="87">
      <c r="A87" s="5" t="n"/>
      <c r="B87" s="6" t="n"/>
      <c r="C87" s="6" t="n"/>
      <c r="D87" s="7" t="n"/>
      <c r="E87" s="7" t="n"/>
      <c r="F87" s="8">
        <f>IF(AND(D87="",E87=""),"",$D$3+SUM(D$6:D87)-SUM(E$6:E87))</f>
        <v/>
      </c>
      <c r="G87" s="9">
        <f>IF(A87="","",COUNTIF(A$6:A87,A87))</f>
        <v/>
      </c>
    </row>
    <row r="88">
      <c r="A88" s="5" t="n"/>
      <c r="B88" s="6" t="n"/>
      <c r="C88" s="6" t="n"/>
      <c r="D88" s="7" t="n"/>
      <c r="E88" s="7" t="n"/>
      <c r="F88" s="8">
        <f>IF(AND(D88="",E88=""),"",$D$3+SUM(D$6:D88)-SUM(E$6:E88))</f>
        <v/>
      </c>
      <c r="G88" s="9">
        <f>IF(A88="","",COUNTIF(A$6:A88,A88))</f>
        <v/>
      </c>
    </row>
    <row r="89">
      <c r="A89" s="5" t="n"/>
      <c r="B89" s="6" t="n"/>
      <c r="C89" s="6" t="n"/>
      <c r="D89" s="7" t="n"/>
      <c r="E89" s="7" t="n"/>
      <c r="F89" s="8">
        <f>IF(AND(D89="",E89=""),"",$D$3+SUM(D$6:D89)-SUM(E$6:E89))</f>
        <v/>
      </c>
      <c r="G89" s="9">
        <f>IF(A89="","",COUNTIF(A$6:A89,A89))</f>
        <v/>
      </c>
    </row>
    <row r="90">
      <c r="A90" s="5" t="n"/>
      <c r="B90" s="6" t="n"/>
      <c r="C90" s="6" t="n"/>
      <c r="D90" s="7" t="n"/>
      <c r="E90" s="7" t="n"/>
      <c r="F90" s="8">
        <f>IF(AND(D90="",E90=""),"",$D$3+SUM(D$6:D90)-SUM(E$6:E90))</f>
        <v/>
      </c>
      <c r="G90" s="9">
        <f>IF(A90="","",COUNTIF(A$6:A90,A90))</f>
        <v/>
      </c>
    </row>
    <row r="91">
      <c r="A91" s="5" t="n"/>
      <c r="B91" s="6" t="n"/>
      <c r="C91" s="6" t="n"/>
      <c r="D91" s="7" t="n"/>
      <c r="E91" s="7" t="n"/>
      <c r="F91" s="8">
        <f>IF(AND(D91="",E91=""),"",$D$3+SUM(D$6:D91)-SUM(E$6:E91))</f>
        <v/>
      </c>
      <c r="G91" s="9">
        <f>IF(A91="","",COUNTIF(A$6:A91,A91))</f>
        <v/>
      </c>
    </row>
    <row r="92">
      <c r="A92" s="5" t="n"/>
      <c r="B92" s="6" t="n"/>
      <c r="C92" s="6" t="n"/>
      <c r="D92" s="7" t="n"/>
      <c r="E92" s="7" t="n"/>
      <c r="F92" s="8">
        <f>IF(AND(D92="",E92=""),"",$D$3+SUM(D$6:D92)-SUM(E$6:E92))</f>
        <v/>
      </c>
      <c r="G92" s="9">
        <f>IF(A92="","",COUNTIF(A$6:A92,A92))</f>
        <v/>
      </c>
    </row>
    <row r="93">
      <c r="A93" s="5" t="n"/>
      <c r="B93" s="6" t="n"/>
      <c r="C93" s="6" t="n"/>
      <c r="D93" s="7" t="n"/>
      <c r="E93" s="7" t="n"/>
      <c r="F93" s="8">
        <f>IF(AND(D93="",E93=""),"",$D$3+SUM(D$6:D93)-SUM(E$6:E93))</f>
        <v/>
      </c>
      <c r="G93" s="9">
        <f>IF(A93="","",COUNTIF(A$6:A93,A93))</f>
        <v/>
      </c>
    </row>
    <row r="94">
      <c r="A94" s="5" t="n"/>
      <c r="B94" s="6" t="n"/>
      <c r="C94" s="6" t="n"/>
      <c r="D94" s="7" t="n"/>
      <c r="E94" s="7" t="n"/>
      <c r="F94" s="8">
        <f>IF(AND(D94="",E94=""),"",$D$3+SUM(D$6:D94)-SUM(E$6:E94))</f>
        <v/>
      </c>
      <c r="G94" s="9">
        <f>IF(A94="","",COUNTIF(A$6:A94,A94))</f>
        <v/>
      </c>
    </row>
    <row r="95">
      <c r="A95" s="5" t="n"/>
      <c r="B95" s="6" t="n"/>
      <c r="C95" s="6" t="n"/>
      <c r="D95" s="7" t="n"/>
      <c r="E95" s="7" t="n"/>
      <c r="F95" s="8">
        <f>IF(AND(D95="",E95=""),"",$D$3+SUM(D$6:D95)-SUM(E$6:E95))</f>
        <v/>
      </c>
      <c r="G95" s="9">
        <f>IF(A95="","",COUNTIF(A$6:A95,A95))</f>
        <v/>
      </c>
    </row>
    <row r="96">
      <c r="A96" s="5" t="n"/>
      <c r="B96" s="6" t="n"/>
      <c r="C96" s="6" t="n"/>
      <c r="D96" s="7" t="n"/>
      <c r="E96" s="7" t="n"/>
      <c r="F96" s="8">
        <f>IF(AND(D96="",E96=""),"",$D$3+SUM(D$6:D96)-SUM(E$6:E96))</f>
        <v/>
      </c>
      <c r="G96" s="9">
        <f>IF(A96="","",COUNTIF(A$6:A96,A96))</f>
        <v/>
      </c>
    </row>
    <row r="97">
      <c r="A97" s="5" t="n"/>
      <c r="B97" s="6" t="n"/>
      <c r="C97" s="6" t="n"/>
      <c r="D97" s="7" t="n"/>
      <c r="E97" s="7" t="n"/>
      <c r="F97" s="8">
        <f>IF(AND(D97="",E97=""),"",$D$3+SUM(D$6:D97)-SUM(E$6:E97))</f>
        <v/>
      </c>
      <c r="G97" s="9">
        <f>IF(A97="","",COUNTIF(A$6:A97,A97))</f>
        <v/>
      </c>
    </row>
    <row r="98">
      <c r="A98" s="5" t="n"/>
      <c r="B98" s="6" t="n"/>
      <c r="C98" s="6" t="n"/>
      <c r="D98" s="7" t="n"/>
      <c r="E98" s="7" t="n"/>
      <c r="F98" s="8">
        <f>IF(AND(D98="",E98=""),"",$D$3+SUM(D$6:D98)-SUM(E$6:E98))</f>
        <v/>
      </c>
      <c r="G98" s="9">
        <f>IF(A98="","",COUNTIF(A$6:A98,A98))</f>
        <v/>
      </c>
    </row>
    <row r="99">
      <c r="A99" s="5" t="n"/>
      <c r="B99" s="6" t="n"/>
      <c r="C99" s="6" t="n"/>
      <c r="D99" s="7" t="n"/>
      <c r="E99" s="7" t="n"/>
      <c r="F99" s="8">
        <f>IF(AND(D99="",E99=""),"",$D$3+SUM(D$6:D99)-SUM(E$6:E99))</f>
        <v/>
      </c>
      <c r="G99" s="9">
        <f>IF(A99="","",COUNTIF(A$6:A99,A99))</f>
        <v/>
      </c>
    </row>
    <row r="100">
      <c r="A100" s="5" t="n"/>
      <c r="B100" s="6" t="n"/>
      <c r="C100" s="6" t="n"/>
      <c r="D100" s="7" t="n"/>
      <c r="E100" s="7" t="n"/>
      <c r="F100" s="8">
        <f>IF(AND(D100="",E100=""),"",$D$3+SUM(D$6:D100)-SUM(E$6:E100))</f>
        <v/>
      </c>
      <c r="G100" s="9">
        <f>IF(A100="","",COUNTIF(A$6:A100,A100))</f>
        <v/>
      </c>
    </row>
    <row r="101">
      <c r="A101" s="5" t="n"/>
      <c r="B101" s="6" t="n"/>
      <c r="C101" s="6" t="n"/>
      <c r="D101" s="7" t="n"/>
      <c r="E101" s="7" t="n"/>
      <c r="F101" s="8">
        <f>IF(AND(D101="",E101=""),"",$D$3+SUM(D$6:D101)-SUM(E$6:E101))</f>
        <v/>
      </c>
      <c r="G101" s="9">
        <f>IF(A101="","",COUNTIF(A$6:A101,A101))</f>
        <v/>
      </c>
    </row>
    <row r="102">
      <c r="A102" s="5" t="n"/>
      <c r="B102" s="6" t="n"/>
      <c r="C102" s="6" t="n"/>
      <c r="D102" s="7" t="n"/>
      <c r="E102" s="7" t="n"/>
      <c r="F102" s="8">
        <f>IF(AND(D102="",E102=""),"",$D$3+SUM(D$6:D102)-SUM(E$6:E102))</f>
        <v/>
      </c>
      <c r="G102" s="9">
        <f>IF(A102="","",COUNTIF(A$6:A102,A102))</f>
        <v/>
      </c>
    </row>
    <row r="103">
      <c r="A103" s="5" t="n"/>
      <c r="B103" s="6" t="n"/>
      <c r="C103" s="6" t="n"/>
      <c r="D103" s="7" t="n"/>
      <c r="E103" s="7" t="n"/>
      <c r="F103" s="8">
        <f>IF(AND(D103="",E103=""),"",$D$3+SUM(D$6:D103)-SUM(E$6:E103))</f>
        <v/>
      </c>
      <c r="G103" s="9">
        <f>IF(A103="","",COUNTIF(A$6:A103,A103))</f>
        <v/>
      </c>
    </row>
    <row r="104">
      <c r="A104" s="5" t="n"/>
      <c r="B104" s="6" t="n"/>
      <c r="C104" s="6" t="n"/>
      <c r="D104" s="7" t="n"/>
      <c r="E104" s="7" t="n"/>
      <c r="F104" s="8">
        <f>IF(AND(D104="",E104=""),"",$D$3+SUM(D$6:D104)-SUM(E$6:E104))</f>
        <v/>
      </c>
      <c r="G104" s="9">
        <f>IF(A104="","",COUNTIF(A$6:A104,A104))</f>
        <v/>
      </c>
    </row>
    <row r="105">
      <c r="A105" s="5" t="n"/>
      <c r="B105" s="6" t="n"/>
      <c r="C105" s="6" t="n"/>
      <c r="D105" s="7" t="n"/>
      <c r="E105" s="7" t="n"/>
      <c r="F105" s="8">
        <f>IF(AND(D105="",E105=""),"",$D$3+SUM(D$6:D105)-SUM(E$6:E105))</f>
        <v/>
      </c>
      <c r="G105" s="9">
        <f>IF(A105="","",COUNTIF(A$6:A105,A105))</f>
        <v/>
      </c>
    </row>
    <row r="106">
      <c r="A106" s="5" t="n"/>
      <c r="B106" s="6" t="n"/>
      <c r="C106" s="6" t="n"/>
      <c r="D106" s="7" t="n"/>
      <c r="E106" s="7" t="n"/>
      <c r="F106" s="8">
        <f>IF(AND(D106="",E106=""),"",$D$3+SUM(D$6:D106)-SUM(E$6:E106))</f>
        <v/>
      </c>
      <c r="G106" s="9">
        <f>IF(A106="","",COUNTIF(A$6:A106,A106))</f>
        <v/>
      </c>
    </row>
    <row r="107">
      <c r="A107" s="5" t="n"/>
      <c r="B107" s="6" t="n"/>
      <c r="C107" s="6" t="n"/>
      <c r="D107" s="7" t="n"/>
      <c r="E107" s="7" t="n"/>
      <c r="F107" s="8">
        <f>IF(AND(D107="",E107=""),"",$D$3+SUM(D$6:D107)-SUM(E$6:E107))</f>
        <v/>
      </c>
      <c r="G107" s="9">
        <f>IF(A107="","",COUNTIF(A$6:A107,A107))</f>
        <v/>
      </c>
    </row>
    <row r="108">
      <c r="A108" s="5" t="n"/>
      <c r="B108" s="6" t="n"/>
      <c r="C108" s="6" t="n"/>
      <c r="D108" s="7" t="n"/>
      <c r="E108" s="7" t="n"/>
      <c r="F108" s="8">
        <f>IF(AND(D108="",E108=""),"",$D$3+SUM(D$6:D108)-SUM(E$6:E108))</f>
        <v/>
      </c>
      <c r="G108" s="9">
        <f>IF(A108="","",COUNTIF(A$6:A108,A108))</f>
        <v/>
      </c>
    </row>
    <row r="109">
      <c r="A109" s="5" t="n"/>
      <c r="B109" s="6" t="n"/>
      <c r="C109" s="6" t="n"/>
      <c r="D109" s="7" t="n"/>
      <c r="E109" s="7" t="n"/>
      <c r="F109" s="8">
        <f>IF(AND(D109="",E109=""),"",$D$3+SUM(D$6:D109)-SUM(E$6:E109))</f>
        <v/>
      </c>
      <c r="G109" s="9">
        <f>IF(A109="","",COUNTIF(A$6:A109,A109))</f>
        <v/>
      </c>
    </row>
    <row r="110">
      <c r="A110" s="5" t="n"/>
      <c r="B110" s="6" t="n"/>
      <c r="C110" s="6" t="n"/>
      <c r="D110" s="7" t="n"/>
      <c r="E110" s="7" t="n"/>
      <c r="F110" s="8">
        <f>IF(AND(D110="",E110=""),"",$D$3+SUM(D$6:D110)-SUM(E$6:E110))</f>
        <v/>
      </c>
      <c r="G110" s="9">
        <f>IF(A110="","",COUNTIF(A$6:A110,A110))</f>
        <v/>
      </c>
    </row>
    <row r="111">
      <c r="A111" s="5" t="n"/>
      <c r="B111" s="6" t="n"/>
      <c r="C111" s="6" t="n"/>
      <c r="D111" s="7" t="n"/>
      <c r="E111" s="7" t="n"/>
      <c r="F111" s="8">
        <f>IF(AND(D111="",E111=""),"",$D$3+SUM(D$6:D111)-SUM(E$6:E111))</f>
        <v/>
      </c>
      <c r="G111" s="9">
        <f>IF(A111="","",COUNTIF(A$6:A111,A111))</f>
        <v/>
      </c>
    </row>
    <row r="112">
      <c r="A112" s="5" t="n"/>
      <c r="B112" s="6" t="n"/>
      <c r="C112" s="6" t="n"/>
      <c r="D112" s="7" t="n"/>
      <c r="E112" s="7" t="n"/>
      <c r="F112" s="8">
        <f>IF(AND(D112="",E112=""),"",$D$3+SUM(D$6:D112)-SUM(E$6:E112))</f>
        <v/>
      </c>
      <c r="G112" s="9">
        <f>IF(A112="","",COUNTIF(A$6:A112,A112))</f>
        <v/>
      </c>
    </row>
    <row r="113">
      <c r="A113" s="5" t="n"/>
      <c r="B113" s="6" t="n"/>
      <c r="C113" s="6" t="n"/>
      <c r="D113" s="7" t="n"/>
      <c r="E113" s="7" t="n"/>
      <c r="F113" s="8">
        <f>IF(AND(D113="",E113=""),"",$D$3+SUM(D$6:D113)-SUM(E$6:E113))</f>
        <v/>
      </c>
      <c r="G113" s="9">
        <f>IF(A113="","",COUNTIF(A$6:A113,A113))</f>
        <v/>
      </c>
    </row>
    <row r="114">
      <c r="A114" s="5" t="n"/>
      <c r="B114" s="6" t="n"/>
      <c r="C114" s="6" t="n"/>
      <c r="D114" s="7" t="n"/>
      <c r="E114" s="7" t="n"/>
      <c r="F114" s="8">
        <f>IF(AND(D114="",E114=""),"",$D$3+SUM(D$6:D114)-SUM(E$6:E114))</f>
        <v/>
      </c>
      <c r="G114" s="9">
        <f>IF(A114="","",COUNTIF(A$6:A114,A114))</f>
        <v/>
      </c>
    </row>
    <row r="115">
      <c r="A115" s="5" t="n"/>
      <c r="B115" s="6" t="n"/>
      <c r="C115" s="6" t="n"/>
      <c r="D115" s="7" t="n"/>
      <c r="E115" s="7" t="n"/>
      <c r="F115" s="8">
        <f>IF(AND(D115="",E115=""),"",$D$3+SUM(D$6:D115)-SUM(E$6:E115))</f>
        <v/>
      </c>
      <c r="G115" s="9">
        <f>IF(A115="","",COUNTIF(A$6:A115,A115))</f>
        <v/>
      </c>
    </row>
    <row r="116">
      <c r="A116" s="5" t="n"/>
      <c r="B116" s="6" t="n"/>
      <c r="C116" s="6" t="n"/>
      <c r="D116" s="7" t="n"/>
      <c r="E116" s="7" t="n"/>
      <c r="F116" s="8">
        <f>IF(AND(D116="",E116=""),"",$D$3+SUM(D$6:D116)-SUM(E$6:E116))</f>
        <v/>
      </c>
      <c r="G116" s="9">
        <f>IF(A116="","",COUNTIF(A$6:A116,A116))</f>
        <v/>
      </c>
    </row>
    <row r="117">
      <c r="A117" s="5" t="n"/>
      <c r="B117" s="6" t="n"/>
      <c r="C117" s="6" t="n"/>
      <c r="D117" s="7" t="n"/>
      <c r="E117" s="7" t="n"/>
      <c r="F117" s="8">
        <f>IF(AND(D117="",E117=""),"",$D$3+SUM(D$6:D117)-SUM(E$6:E117))</f>
        <v/>
      </c>
      <c r="G117" s="9">
        <f>IF(A117="","",COUNTIF(A$6:A117,A117))</f>
        <v/>
      </c>
    </row>
    <row r="118">
      <c r="A118" s="5" t="n"/>
      <c r="B118" s="6" t="n"/>
      <c r="C118" s="6" t="n"/>
      <c r="D118" s="7" t="n"/>
      <c r="E118" s="7" t="n"/>
      <c r="F118" s="8">
        <f>IF(AND(D118="",E118=""),"",$D$3+SUM(D$6:D118)-SUM(E$6:E118))</f>
        <v/>
      </c>
      <c r="G118" s="9">
        <f>IF(A118="","",COUNTIF(A$6:A118,A118))</f>
        <v/>
      </c>
    </row>
    <row r="119">
      <c r="A119" s="5" t="n"/>
      <c r="B119" s="6" t="n"/>
      <c r="C119" s="6" t="n"/>
      <c r="D119" s="7" t="n"/>
      <c r="E119" s="7" t="n"/>
      <c r="F119" s="8">
        <f>IF(AND(D119="",E119=""),"",$D$3+SUM(D$6:D119)-SUM(E$6:E119))</f>
        <v/>
      </c>
      <c r="G119" s="9">
        <f>IF(A119="","",COUNTIF(A$6:A119,A119))</f>
        <v/>
      </c>
    </row>
    <row r="120">
      <c r="A120" s="5" t="n"/>
      <c r="B120" s="6" t="n"/>
      <c r="C120" s="6" t="n"/>
      <c r="D120" s="7" t="n"/>
      <c r="E120" s="7" t="n"/>
      <c r="F120" s="8">
        <f>IF(AND(D120="",E120=""),"",$D$3+SUM(D$6:D120)-SUM(E$6:E120))</f>
        <v/>
      </c>
      <c r="G120" s="9">
        <f>IF(A120="","",COUNTIF(A$6:A120,A120))</f>
        <v/>
      </c>
    </row>
    <row r="121">
      <c r="A121" s="5" t="n"/>
      <c r="B121" s="6" t="n"/>
      <c r="C121" s="6" t="n"/>
      <c r="D121" s="7" t="n"/>
      <c r="E121" s="7" t="n"/>
      <c r="F121" s="8">
        <f>IF(AND(D121="",E121=""),"",$D$3+SUM(D$6:D121)-SUM(E$6:E121))</f>
        <v/>
      </c>
      <c r="G121" s="9">
        <f>IF(A121="","",COUNTIF(A$6:A121,A121))</f>
        <v/>
      </c>
    </row>
    <row r="122">
      <c r="A122" s="5" t="n"/>
      <c r="B122" s="6" t="n"/>
      <c r="C122" s="6" t="n"/>
      <c r="D122" s="7" t="n"/>
      <c r="E122" s="7" t="n"/>
      <c r="F122" s="8">
        <f>IF(AND(D122="",E122=""),"",$D$3+SUM(D$6:D122)-SUM(E$6:E122))</f>
        <v/>
      </c>
      <c r="G122" s="9">
        <f>IF(A122="","",COUNTIF(A$6:A122,A122))</f>
        <v/>
      </c>
    </row>
    <row r="123">
      <c r="A123" s="5" t="n"/>
      <c r="B123" s="6" t="n"/>
      <c r="C123" s="6" t="n"/>
      <c r="D123" s="7" t="n"/>
      <c r="E123" s="7" t="n"/>
      <c r="F123" s="8">
        <f>IF(AND(D123="",E123=""),"",$D$3+SUM(D$6:D123)-SUM(E$6:E123))</f>
        <v/>
      </c>
      <c r="G123" s="9">
        <f>IF(A123="","",COUNTIF(A$6:A123,A123))</f>
        <v/>
      </c>
    </row>
    <row r="124">
      <c r="A124" s="5" t="n"/>
      <c r="B124" s="6" t="n"/>
      <c r="C124" s="6" t="n"/>
      <c r="D124" s="7" t="n"/>
      <c r="E124" s="7" t="n"/>
      <c r="F124" s="8">
        <f>IF(AND(D124="",E124=""),"",$D$3+SUM(D$6:D124)-SUM(E$6:E124))</f>
        <v/>
      </c>
      <c r="G124" s="9">
        <f>IF(A124="","",COUNTIF(A$6:A124,A124))</f>
        <v/>
      </c>
    </row>
    <row r="125">
      <c r="A125" s="5" t="n"/>
      <c r="B125" s="6" t="n"/>
      <c r="C125" s="6" t="n"/>
      <c r="D125" s="7" t="n"/>
      <c r="E125" s="7" t="n"/>
      <c r="F125" s="8">
        <f>IF(AND(D125="",E125=""),"",$D$3+SUM(D$6:D125)-SUM(E$6:E125))</f>
        <v/>
      </c>
      <c r="G125" s="9">
        <f>IF(A125="","",COUNTIF(A$6:A125,A125))</f>
        <v/>
      </c>
    </row>
    <row r="126">
      <c r="A126" s="5" t="n"/>
      <c r="B126" s="6" t="n"/>
      <c r="C126" s="6" t="n"/>
      <c r="D126" s="7" t="n"/>
      <c r="E126" s="7" t="n"/>
      <c r="F126" s="8">
        <f>IF(AND(D126="",E126=""),"",$D$3+SUM(D$6:D126)-SUM(E$6:E126))</f>
        <v/>
      </c>
      <c r="G126" s="9">
        <f>IF(A126="","",COUNTIF(A$6:A126,A126))</f>
        <v/>
      </c>
    </row>
    <row r="127">
      <c r="A127" s="5" t="n"/>
      <c r="B127" s="6" t="n"/>
      <c r="C127" s="6" t="n"/>
      <c r="D127" s="7" t="n"/>
      <c r="E127" s="7" t="n"/>
      <c r="F127" s="8">
        <f>IF(AND(D127="",E127=""),"",$D$3+SUM(D$6:D127)-SUM(E$6:E127))</f>
        <v/>
      </c>
      <c r="G127" s="9">
        <f>IF(A127="","",COUNTIF(A$6:A127,A127))</f>
        <v/>
      </c>
    </row>
    <row r="128">
      <c r="A128" s="5" t="n"/>
      <c r="B128" s="6" t="n"/>
      <c r="C128" s="6" t="n"/>
      <c r="D128" s="7" t="n"/>
      <c r="E128" s="7" t="n"/>
      <c r="F128" s="8">
        <f>IF(AND(D128="",E128=""),"",$D$3+SUM(D$6:D128)-SUM(E$6:E128))</f>
        <v/>
      </c>
      <c r="G128" s="9">
        <f>IF(A128="","",COUNTIF(A$6:A128,A128))</f>
        <v/>
      </c>
    </row>
    <row r="129">
      <c r="A129" s="5" t="n"/>
      <c r="B129" s="6" t="n"/>
      <c r="C129" s="6" t="n"/>
      <c r="D129" s="7" t="n"/>
      <c r="E129" s="7" t="n"/>
      <c r="F129" s="8">
        <f>IF(AND(D129="",E129=""),"",$D$3+SUM(D$6:D129)-SUM(E$6:E129))</f>
        <v/>
      </c>
      <c r="G129" s="9">
        <f>IF(A129="","",COUNTIF(A$6:A129,A129))</f>
        <v/>
      </c>
    </row>
    <row r="130">
      <c r="A130" s="5" t="n"/>
      <c r="B130" s="6" t="n"/>
      <c r="C130" s="6" t="n"/>
      <c r="D130" s="7" t="n"/>
      <c r="E130" s="7" t="n"/>
      <c r="F130" s="8">
        <f>IF(AND(D130="",E130=""),"",$D$3+SUM(D$6:D130)-SUM(E$6:E130))</f>
        <v/>
      </c>
      <c r="G130" s="9">
        <f>IF(A130="","",COUNTIF(A$6:A130,A130))</f>
        <v/>
      </c>
    </row>
    <row r="131">
      <c r="A131" s="5" t="n"/>
      <c r="B131" s="6" t="n"/>
      <c r="C131" s="6" t="n"/>
      <c r="D131" s="7" t="n"/>
      <c r="E131" s="7" t="n"/>
      <c r="F131" s="8">
        <f>IF(AND(D131="",E131=""),"",$D$3+SUM(D$6:D131)-SUM(E$6:E131))</f>
        <v/>
      </c>
      <c r="G131" s="9">
        <f>IF(A131="","",COUNTIF(A$6:A131,A131))</f>
        <v/>
      </c>
    </row>
    <row r="132">
      <c r="A132" s="5" t="n"/>
      <c r="B132" s="6" t="n"/>
      <c r="C132" s="6" t="n"/>
      <c r="D132" s="7" t="n"/>
      <c r="E132" s="7" t="n"/>
      <c r="F132" s="8">
        <f>IF(AND(D132="",E132=""),"",$D$3+SUM(D$6:D132)-SUM(E$6:E132))</f>
        <v/>
      </c>
      <c r="G132" s="9">
        <f>IF(A132="","",COUNTIF(A$6:A132,A132))</f>
        <v/>
      </c>
    </row>
    <row r="133">
      <c r="A133" s="5" t="n"/>
      <c r="B133" s="6" t="n"/>
      <c r="C133" s="6" t="n"/>
      <c r="D133" s="7" t="n"/>
      <c r="E133" s="7" t="n"/>
      <c r="F133" s="8">
        <f>IF(AND(D133="",E133=""),"",$D$3+SUM(D$6:D133)-SUM(E$6:E133))</f>
        <v/>
      </c>
      <c r="G133" s="9">
        <f>IF(A133="","",COUNTIF(A$6:A133,A133))</f>
        <v/>
      </c>
    </row>
    <row r="134">
      <c r="A134" s="5" t="n"/>
      <c r="B134" s="6" t="n"/>
      <c r="C134" s="6" t="n"/>
      <c r="D134" s="7" t="n"/>
      <c r="E134" s="7" t="n"/>
      <c r="F134" s="8">
        <f>IF(AND(D134="",E134=""),"",$D$3+SUM(D$6:D134)-SUM(E$6:E134))</f>
        <v/>
      </c>
      <c r="G134" s="9">
        <f>IF(A134="","",COUNTIF(A$6:A134,A134))</f>
        <v/>
      </c>
    </row>
    <row r="135">
      <c r="A135" s="5" t="n"/>
      <c r="B135" s="6" t="n"/>
      <c r="C135" s="6" t="n"/>
      <c r="D135" s="7" t="n"/>
      <c r="E135" s="7" t="n"/>
      <c r="F135" s="8">
        <f>IF(AND(D135="",E135=""),"",$D$3+SUM(D$6:D135)-SUM(E$6:E135))</f>
        <v/>
      </c>
      <c r="G135" s="9">
        <f>IF(A135="","",COUNTIF(A$6:A135,A135))</f>
        <v/>
      </c>
    </row>
    <row r="136">
      <c r="A136" s="5" t="n"/>
      <c r="B136" s="6" t="n"/>
      <c r="C136" s="6" t="n"/>
      <c r="D136" s="7" t="n"/>
      <c r="E136" s="7" t="n"/>
      <c r="F136" s="8">
        <f>IF(AND(D136="",E136=""),"",$D$3+SUM(D$6:D136)-SUM(E$6:E136))</f>
        <v/>
      </c>
      <c r="G136" s="9">
        <f>IF(A136="","",COUNTIF(A$6:A136,A136))</f>
        <v/>
      </c>
    </row>
    <row r="137">
      <c r="A137" s="5" t="n"/>
      <c r="B137" s="6" t="n"/>
      <c r="C137" s="6" t="n"/>
      <c r="D137" s="7" t="n"/>
      <c r="E137" s="7" t="n"/>
      <c r="F137" s="8">
        <f>IF(AND(D137="",E137=""),"",$D$3+SUM(D$6:D137)-SUM(E$6:E137))</f>
        <v/>
      </c>
      <c r="G137" s="9">
        <f>IF(A137="","",COUNTIF(A$6:A137,A137))</f>
        <v/>
      </c>
    </row>
    <row r="138">
      <c r="A138" s="5" t="n"/>
      <c r="B138" s="6" t="n"/>
      <c r="C138" s="6" t="n"/>
      <c r="D138" s="7" t="n"/>
      <c r="E138" s="7" t="n"/>
      <c r="F138" s="8">
        <f>IF(AND(D138="",E138=""),"",$D$3+SUM(D$6:D138)-SUM(E$6:E138))</f>
        <v/>
      </c>
      <c r="G138" s="9">
        <f>IF(A138="","",COUNTIF(A$6:A138,A138))</f>
        <v/>
      </c>
    </row>
    <row r="139">
      <c r="A139" s="5" t="n"/>
      <c r="B139" s="6" t="n"/>
      <c r="C139" s="6" t="n"/>
      <c r="D139" s="7" t="n"/>
      <c r="E139" s="7" t="n"/>
      <c r="F139" s="8">
        <f>IF(AND(D139="",E139=""),"",$D$3+SUM(D$6:D139)-SUM(E$6:E139))</f>
        <v/>
      </c>
      <c r="G139" s="9">
        <f>IF(A139="","",COUNTIF(A$6:A139,A139))</f>
        <v/>
      </c>
    </row>
    <row r="140">
      <c r="A140" s="5" t="n"/>
      <c r="B140" s="6" t="n"/>
      <c r="C140" s="6" t="n"/>
      <c r="D140" s="7" t="n"/>
      <c r="E140" s="7" t="n"/>
      <c r="F140" s="8">
        <f>IF(AND(D140="",E140=""),"",$D$3+SUM(D$6:D140)-SUM(E$6:E140))</f>
        <v/>
      </c>
      <c r="G140" s="9">
        <f>IF(A140="","",COUNTIF(A$6:A140,A140))</f>
        <v/>
      </c>
    </row>
    <row r="141">
      <c r="A141" s="5" t="n"/>
      <c r="B141" s="6" t="n"/>
      <c r="C141" s="6" t="n"/>
      <c r="D141" s="7" t="n"/>
      <c r="E141" s="7" t="n"/>
      <c r="F141" s="8">
        <f>IF(AND(D141="",E141=""),"",$D$3+SUM(D$6:D141)-SUM(E$6:E141))</f>
        <v/>
      </c>
      <c r="G141" s="9">
        <f>IF(A141="","",COUNTIF(A$6:A141,A141))</f>
        <v/>
      </c>
    </row>
    <row r="142">
      <c r="A142" s="5" t="n"/>
      <c r="B142" s="6" t="n"/>
      <c r="C142" s="6" t="n"/>
      <c r="D142" s="7" t="n"/>
      <c r="E142" s="7" t="n"/>
      <c r="F142" s="8">
        <f>IF(AND(D142="",E142=""),"",$D$3+SUM(D$6:D142)-SUM(E$6:E142))</f>
        <v/>
      </c>
      <c r="G142" s="9">
        <f>IF(A142="","",COUNTIF(A$6:A142,A142))</f>
        <v/>
      </c>
    </row>
    <row r="143">
      <c r="A143" s="5" t="n"/>
      <c r="B143" s="6" t="n"/>
      <c r="C143" s="6" t="n"/>
      <c r="D143" s="7" t="n"/>
      <c r="E143" s="7" t="n"/>
      <c r="F143" s="8">
        <f>IF(AND(D143="",E143=""),"",$D$3+SUM(D$6:D143)-SUM(E$6:E143))</f>
        <v/>
      </c>
      <c r="G143" s="9">
        <f>IF(A143="","",COUNTIF(A$6:A143,A143))</f>
        <v/>
      </c>
    </row>
    <row r="144">
      <c r="A144" s="5" t="n"/>
      <c r="B144" s="6" t="n"/>
      <c r="C144" s="6" t="n"/>
      <c r="D144" s="7" t="n"/>
      <c r="E144" s="7" t="n"/>
      <c r="F144" s="8">
        <f>IF(AND(D144="",E144=""),"",$D$3+SUM(D$6:D144)-SUM(E$6:E144))</f>
        <v/>
      </c>
      <c r="G144" s="9">
        <f>IF(A144="","",COUNTIF(A$6:A144,A144))</f>
        <v/>
      </c>
    </row>
    <row r="145">
      <c r="A145" s="5" t="n"/>
      <c r="B145" s="6" t="n"/>
      <c r="C145" s="6" t="n"/>
      <c r="D145" s="7" t="n"/>
      <c r="E145" s="7" t="n"/>
      <c r="F145" s="8">
        <f>IF(AND(D145="",E145=""),"",$D$3+SUM(D$6:D145)-SUM(E$6:E145))</f>
        <v/>
      </c>
      <c r="G145" s="9">
        <f>IF(A145="","",COUNTIF(A$6:A145,A145))</f>
        <v/>
      </c>
    </row>
    <row r="146">
      <c r="A146" s="5" t="n"/>
      <c r="B146" s="6" t="n"/>
      <c r="C146" s="6" t="n"/>
      <c r="D146" s="7" t="n"/>
      <c r="E146" s="7" t="n"/>
      <c r="F146" s="8">
        <f>IF(AND(D146="",E146=""),"",$D$3+SUM(D$6:D146)-SUM(E$6:E146))</f>
        <v/>
      </c>
      <c r="G146" s="9">
        <f>IF(A146="","",COUNTIF(A$6:A146,A146))</f>
        <v/>
      </c>
    </row>
    <row r="147">
      <c r="A147" s="5" t="n"/>
      <c r="B147" s="6" t="n"/>
      <c r="C147" s="6" t="n"/>
      <c r="D147" s="7" t="n"/>
      <c r="E147" s="7" t="n"/>
      <c r="F147" s="8">
        <f>IF(AND(D147="",E147=""),"",$D$3+SUM(D$6:D147)-SUM(E$6:E147))</f>
        <v/>
      </c>
      <c r="G147" s="9">
        <f>IF(A147="","",COUNTIF(A$6:A147,A147))</f>
        <v/>
      </c>
    </row>
    <row r="148">
      <c r="A148" s="5" t="n"/>
      <c r="B148" s="6" t="n"/>
      <c r="C148" s="6" t="n"/>
      <c r="D148" s="7" t="n"/>
      <c r="E148" s="7" t="n"/>
      <c r="F148" s="8">
        <f>IF(AND(D148="",E148=""),"",$D$3+SUM(D$6:D148)-SUM(E$6:E148))</f>
        <v/>
      </c>
      <c r="G148" s="9">
        <f>IF(A148="","",COUNTIF(A$6:A148,A148))</f>
        <v/>
      </c>
    </row>
    <row r="149">
      <c r="A149" s="5" t="n"/>
      <c r="B149" s="6" t="n"/>
      <c r="C149" s="6" t="n"/>
      <c r="D149" s="7" t="n"/>
      <c r="E149" s="7" t="n"/>
      <c r="F149" s="8">
        <f>IF(AND(D149="",E149=""),"",$D$3+SUM(D$6:D149)-SUM(E$6:E149))</f>
        <v/>
      </c>
      <c r="G149" s="9">
        <f>IF(A149="","",COUNTIF(A$6:A149,A149))</f>
        <v/>
      </c>
    </row>
    <row r="150">
      <c r="A150" s="5" t="n"/>
      <c r="B150" s="6" t="n"/>
      <c r="C150" s="6" t="n"/>
      <c r="D150" s="7" t="n"/>
      <c r="E150" s="7" t="n"/>
      <c r="F150" s="8">
        <f>IF(AND(D150="",E150=""),"",$D$3+SUM(D$6:D150)-SUM(E$6:E150))</f>
        <v/>
      </c>
      <c r="G150" s="9">
        <f>IF(A150="","",COUNTIF(A$6:A150,A150))</f>
        <v/>
      </c>
    </row>
    <row r="151">
      <c r="A151" s="5" t="n"/>
      <c r="B151" s="6" t="n"/>
      <c r="C151" s="6" t="n"/>
      <c r="D151" s="7" t="n"/>
      <c r="E151" s="7" t="n"/>
      <c r="F151" s="8">
        <f>IF(AND(D151="",E151=""),"",$D$3+SUM(D$6:D151)-SUM(E$6:E151))</f>
        <v/>
      </c>
      <c r="G151" s="9">
        <f>IF(A151="","",COUNTIF(A$6:A151,A151))</f>
        <v/>
      </c>
    </row>
    <row r="152">
      <c r="A152" s="5" t="n"/>
      <c r="B152" s="6" t="n"/>
      <c r="C152" s="6" t="n"/>
      <c r="D152" s="7" t="n"/>
      <c r="E152" s="7" t="n"/>
      <c r="F152" s="8">
        <f>IF(AND(D152="",E152=""),"",$D$3+SUM(D$6:D152)-SUM(E$6:E152))</f>
        <v/>
      </c>
      <c r="G152" s="9">
        <f>IF(A152="","",COUNTIF(A$6:A152,A152))</f>
        <v/>
      </c>
    </row>
    <row r="153">
      <c r="A153" s="5" t="n"/>
      <c r="B153" s="6" t="n"/>
      <c r="C153" s="6" t="n"/>
      <c r="D153" s="7" t="n"/>
      <c r="E153" s="7" t="n"/>
      <c r="F153" s="8">
        <f>IF(AND(D153="",E153=""),"",$D$3+SUM(D$6:D153)-SUM(E$6:E153))</f>
        <v/>
      </c>
      <c r="G153" s="9">
        <f>IF(A153="","",COUNTIF(A$6:A153,A153))</f>
        <v/>
      </c>
    </row>
    <row r="154">
      <c r="A154" s="5" t="n"/>
      <c r="B154" s="6" t="n"/>
      <c r="C154" s="6" t="n"/>
      <c r="D154" s="7" t="n"/>
      <c r="E154" s="7" t="n"/>
      <c r="F154" s="8">
        <f>IF(AND(D154="",E154=""),"",$D$3+SUM(D$6:D154)-SUM(E$6:E154))</f>
        <v/>
      </c>
      <c r="G154" s="9">
        <f>IF(A154="","",COUNTIF(A$6:A154,A154))</f>
        <v/>
      </c>
    </row>
    <row r="155">
      <c r="A155" s="5" t="n"/>
      <c r="B155" s="6" t="n"/>
      <c r="C155" s="6" t="n"/>
      <c r="D155" s="7" t="n"/>
      <c r="E155" s="7" t="n"/>
      <c r="F155" s="8">
        <f>IF(AND(D155="",E155=""),"",$D$3+SUM(D$6:D155)-SUM(E$6:E155))</f>
        <v/>
      </c>
      <c r="G155" s="9">
        <f>IF(A155="","",COUNTIF(A$6:A155,A155))</f>
        <v/>
      </c>
    </row>
    <row r="156">
      <c r="A156" s="5" t="n"/>
      <c r="B156" s="6" t="n"/>
      <c r="C156" s="6" t="n"/>
      <c r="D156" s="7" t="n"/>
      <c r="E156" s="7" t="n"/>
      <c r="F156" s="8">
        <f>IF(AND(D156="",E156=""),"",$D$3+SUM(D$6:D156)-SUM(E$6:E156))</f>
        <v/>
      </c>
      <c r="G156" s="9">
        <f>IF(A156="","",COUNTIF(A$6:A156,A156))</f>
        <v/>
      </c>
    </row>
    <row r="157">
      <c r="A157" s="5" t="n"/>
      <c r="B157" s="6" t="n"/>
      <c r="C157" s="6" t="n"/>
      <c r="D157" s="7" t="n"/>
      <c r="E157" s="7" t="n"/>
      <c r="F157" s="8">
        <f>IF(AND(D157="",E157=""),"",$D$3+SUM(D$6:D157)-SUM(E$6:E157))</f>
        <v/>
      </c>
      <c r="G157" s="9">
        <f>IF(A157="","",COUNTIF(A$6:A157,A157))</f>
        <v/>
      </c>
    </row>
    <row r="158">
      <c r="A158" s="5" t="n"/>
      <c r="B158" s="6" t="n"/>
      <c r="C158" s="6" t="n"/>
      <c r="D158" s="7" t="n"/>
      <c r="E158" s="7" t="n"/>
      <c r="F158" s="8">
        <f>IF(AND(D158="",E158=""),"",$D$3+SUM(D$6:D158)-SUM(E$6:E158))</f>
        <v/>
      </c>
      <c r="G158" s="9">
        <f>IF(A158="","",COUNTIF(A$6:A158,A158))</f>
        <v/>
      </c>
    </row>
    <row r="159">
      <c r="A159" s="5" t="n"/>
      <c r="B159" s="6" t="n"/>
      <c r="C159" s="6" t="n"/>
      <c r="D159" s="7" t="n"/>
      <c r="E159" s="7" t="n"/>
      <c r="F159" s="8">
        <f>IF(AND(D159="",E159=""),"",$D$3+SUM(D$6:D159)-SUM(E$6:E159))</f>
        <v/>
      </c>
      <c r="G159" s="9">
        <f>IF(A159="","",COUNTIF(A$6:A159,A159))</f>
        <v/>
      </c>
    </row>
    <row r="160">
      <c r="A160" s="5" t="n"/>
      <c r="B160" s="6" t="n"/>
      <c r="C160" s="6" t="n"/>
      <c r="D160" s="7" t="n"/>
      <c r="E160" s="7" t="n"/>
      <c r="F160" s="8">
        <f>IF(AND(D160="",E160=""),"",$D$3+SUM(D$6:D160)-SUM(E$6:E160))</f>
        <v/>
      </c>
      <c r="G160" s="9">
        <f>IF(A160="","",COUNTIF(A$6:A160,A160))</f>
        <v/>
      </c>
    </row>
    <row r="161">
      <c r="A161" s="5" t="n"/>
      <c r="B161" s="6" t="n"/>
      <c r="C161" s="6" t="n"/>
      <c r="D161" s="7" t="n"/>
      <c r="E161" s="7" t="n"/>
      <c r="F161" s="8">
        <f>IF(AND(D161="",E161=""),"",$D$3+SUM(D$6:D161)-SUM(E$6:E161))</f>
        <v/>
      </c>
      <c r="G161" s="9">
        <f>IF(A161="","",COUNTIF(A$6:A161,A161))</f>
        <v/>
      </c>
    </row>
    <row r="162">
      <c r="A162" s="5" t="n"/>
      <c r="B162" s="6" t="n"/>
      <c r="C162" s="6" t="n"/>
      <c r="D162" s="7" t="n"/>
      <c r="E162" s="7" t="n"/>
      <c r="F162" s="8">
        <f>IF(AND(D162="",E162=""),"",$D$3+SUM(D$6:D162)-SUM(E$6:E162))</f>
        <v/>
      </c>
      <c r="G162" s="9">
        <f>IF(A162="","",COUNTIF(A$6:A162,A162))</f>
        <v/>
      </c>
    </row>
    <row r="163">
      <c r="A163" s="5" t="n"/>
      <c r="B163" s="6" t="n"/>
      <c r="C163" s="6" t="n"/>
      <c r="D163" s="7" t="n"/>
      <c r="E163" s="7" t="n"/>
      <c r="F163" s="8">
        <f>IF(AND(D163="",E163=""),"",$D$3+SUM(D$6:D163)-SUM(E$6:E163))</f>
        <v/>
      </c>
      <c r="G163" s="9">
        <f>IF(A163="","",COUNTIF(A$6:A163,A163))</f>
        <v/>
      </c>
    </row>
    <row r="164">
      <c r="A164" s="5" t="n"/>
      <c r="B164" s="6" t="n"/>
      <c r="C164" s="6" t="n"/>
      <c r="D164" s="7" t="n"/>
      <c r="E164" s="7" t="n"/>
      <c r="F164" s="8">
        <f>IF(AND(D164="",E164=""),"",$D$3+SUM(D$6:D164)-SUM(E$6:E164))</f>
        <v/>
      </c>
      <c r="G164" s="9">
        <f>IF(A164="","",COUNTIF(A$6:A164,A164))</f>
        <v/>
      </c>
    </row>
    <row r="165">
      <c r="A165" s="5" t="n"/>
      <c r="B165" s="6" t="n"/>
      <c r="C165" s="6" t="n"/>
      <c r="D165" s="7" t="n"/>
      <c r="E165" s="7" t="n"/>
      <c r="F165" s="8">
        <f>IF(AND(D165="",E165=""),"",$D$3+SUM(D$6:D165)-SUM(E$6:E165))</f>
        <v/>
      </c>
      <c r="G165" s="9">
        <f>IF(A165="","",COUNTIF(A$6:A165,A165))</f>
        <v/>
      </c>
    </row>
    <row r="166">
      <c r="A166" s="5" t="n"/>
      <c r="B166" s="6" t="n"/>
      <c r="C166" s="6" t="n"/>
      <c r="D166" s="7" t="n"/>
      <c r="E166" s="7" t="n"/>
      <c r="F166" s="8">
        <f>IF(AND(D166="",E166=""),"",$D$3+SUM(D$6:D166)-SUM(E$6:E166))</f>
        <v/>
      </c>
      <c r="G166" s="9">
        <f>IF(A166="","",COUNTIF(A$6:A166,A166))</f>
        <v/>
      </c>
    </row>
    <row r="167">
      <c r="A167" s="5" t="n"/>
      <c r="B167" s="6" t="n"/>
      <c r="C167" s="6" t="n"/>
      <c r="D167" s="7" t="n"/>
      <c r="E167" s="7" t="n"/>
      <c r="F167" s="8">
        <f>IF(AND(D167="",E167=""),"",$D$3+SUM(D$6:D167)-SUM(E$6:E167))</f>
        <v/>
      </c>
      <c r="G167" s="9">
        <f>IF(A167="","",COUNTIF(A$6:A167,A167))</f>
        <v/>
      </c>
    </row>
    <row r="168">
      <c r="A168" s="5" t="n"/>
      <c r="B168" s="6" t="n"/>
      <c r="C168" s="6" t="n"/>
      <c r="D168" s="7" t="n"/>
      <c r="E168" s="7" t="n"/>
      <c r="F168" s="8">
        <f>IF(AND(D168="",E168=""),"",$D$3+SUM(D$6:D168)-SUM(E$6:E168))</f>
        <v/>
      </c>
      <c r="G168" s="9">
        <f>IF(A168="","",COUNTIF(A$6:A168,A168))</f>
        <v/>
      </c>
    </row>
    <row r="169">
      <c r="A169" s="5" t="n"/>
      <c r="B169" s="6" t="n"/>
      <c r="C169" s="6" t="n"/>
      <c r="D169" s="7" t="n"/>
      <c r="E169" s="7" t="n"/>
      <c r="F169" s="8">
        <f>IF(AND(D169="",E169=""),"",$D$3+SUM(D$6:D169)-SUM(E$6:E169))</f>
        <v/>
      </c>
      <c r="G169" s="9">
        <f>IF(A169="","",COUNTIF(A$6:A169,A169))</f>
        <v/>
      </c>
    </row>
    <row r="170">
      <c r="A170" s="5" t="n"/>
      <c r="B170" s="6" t="n"/>
      <c r="C170" s="6" t="n"/>
      <c r="D170" s="7" t="n"/>
      <c r="E170" s="7" t="n"/>
      <c r="F170" s="8">
        <f>IF(AND(D170="",E170=""),"",$D$3+SUM(D$6:D170)-SUM(E$6:E170))</f>
        <v/>
      </c>
      <c r="G170" s="9">
        <f>IF(A170="","",COUNTIF(A$6:A170,A170))</f>
        <v/>
      </c>
    </row>
    <row r="171">
      <c r="A171" s="5" t="n"/>
      <c r="B171" s="6" t="n"/>
      <c r="C171" s="6" t="n"/>
      <c r="D171" s="7" t="n"/>
      <c r="E171" s="7" t="n"/>
      <c r="F171" s="8">
        <f>IF(AND(D171="",E171=""),"",$D$3+SUM(D$6:D171)-SUM(E$6:E171))</f>
        <v/>
      </c>
      <c r="G171" s="9">
        <f>IF(A171="","",COUNTIF(A$6:A171,A171))</f>
        <v/>
      </c>
    </row>
    <row r="172">
      <c r="A172" s="5" t="n"/>
      <c r="B172" s="6" t="n"/>
      <c r="C172" s="6" t="n"/>
      <c r="D172" s="7" t="n"/>
      <c r="E172" s="7" t="n"/>
      <c r="F172" s="8">
        <f>IF(AND(D172="",E172=""),"",$D$3+SUM(D$6:D172)-SUM(E$6:E172))</f>
        <v/>
      </c>
      <c r="G172" s="9">
        <f>IF(A172="","",COUNTIF(A$6:A172,A172))</f>
        <v/>
      </c>
    </row>
    <row r="173">
      <c r="A173" s="5" t="n"/>
      <c r="B173" s="6" t="n"/>
      <c r="C173" s="6" t="n"/>
      <c r="D173" s="7" t="n"/>
      <c r="E173" s="7" t="n"/>
      <c r="F173" s="8">
        <f>IF(AND(D173="",E173=""),"",$D$3+SUM(D$6:D173)-SUM(E$6:E173))</f>
        <v/>
      </c>
      <c r="G173" s="9">
        <f>IF(A173="","",COUNTIF(A$6:A173,A173))</f>
        <v/>
      </c>
    </row>
    <row r="174">
      <c r="A174" s="5" t="n"/>
      <c r="B174" s="6" t="n"/>
      <c r="C174" s="6" t="n"/>
      <c r="D174" s="7" t="n"/>
      <c r="E174" s="7" t="n"/>
      <c r="F174" s="8">
        <f>IF(AND(D174="",E174=""),"",$D$3+SUM(D$6:D174)-SUM(E$6:E174))</f>
        <v/>
      </c>
      <c r="G174" s="9">
        <f>IF(A174="","",COUNTIF(A$6:A174,A174))</f>
        <v/>
      </c>
    </row>
    <row r="175">
      <c r="A175" s="5" t="n"/>
      <c r="B175" s="6" t="n"/>
      <c r="C175" s="6" t="n"/>
      <c r="D175" s="7" t="n"/>
      <c r="E175" s="7" t="n"/>
      <c r="F175" s="8">
        <f>IF(AND(D175="",E175=""),"",$D$3+SUM(D$6:D175)-SUM(E$6:E175))</f>
        <v/>
      </c>
      <c r="G175" s="9">
        <f>IF(A175="","",COUNTIF(A$6:A175,A175))</f>
        <v/>
      </c>
    </row>
    <row r="176">
      <c r="A176" s="5" t="n"/>
      <c r="B176" s="6" t="n"/>
      <c r="C176" s="6" t="n"/>
      <c r="D176" s="7" t="n"/>
      <c r="E176" s="7" t="n"/>
      <c r="F176" s="8">
        <f>IF(AND(D176="",E176=""),"",$D$3+SUM(D$6:D176)-SUM(E$6:E176))</f>
        <v/>
      </c>
      <c r="G176" s="9">
        <f>IF(A176="","",COUNTIF(A$6:A176,A176))</f>
        <v/>
      </c>
    </row>
    <row r="177">
      <c r="A177" s="5" t="n"/>
      <c r="B177" s="6" t="n"/>
      <c r="C177" s="6" t="n"/>
      <c r="D177" s="7" t="n"/>
      <c r="E177" s="7" t="n"/>
      <c r="F177" s="8">
        <f>IF(AND(D177="",E177=""),"",$D$3+SUM(D$6:D177)-SUM(E$6:E177))</f>
        <v/>
      </c>
      <c r="G177" s="9">
        <f>IF(A177="","",COUNTIF(A$6:A177,A177))</f>
        <v/>
      </c>
    </row>
    <row r="178">
      <c r="A178" s="5" t="n"/>
      <c r="B178" s="6" t="n"/>
      <c r="C178" s="6" t="n"/>
      <c r="D178" s="7" t="n"/>
      <c r="E178" s="7" t="n"/>
      <c r="F178" s="8">
        <f>IF(AND(D178="",E178=""),"",$D$3+SUM(D$6:D178)-SUM(E$6:E178))</f>
        <v/>
      </c>
      <c r="G178" s="9">
        <f>IF(A178="","",COUNTIF(A$6:A178,A178))</f>
        <v/>
      </c>
    </row>
    <row r="179">
      <c r="A179" s="5" t="n"/>
      <c r="B179" s="6" t="n"/>
      <c r="C179" s="6" t="n"/>
      <c r="D179" s="7" t="n"/>
      <c r="E179" s="7" t="n"/>
      <c r="F179" s="8">
        <f>IF(AND(D179="",E179=""),"",$D$3+SUM(D$6:D179)-SUM(E$6:E179))</f>
        <v/>
      </c>
      <c r="G179" s="9">
        <f>IF(A179="","",COUNTIF(A$6:A179,A179))</f>
        <v/>
      </c>
    </row>
    <row r="180">
      <c r="A180" s="5" t="n"/>
      <c r="B180" s="6" t="n"/>
      <c r="C180" s="6" t="n"/>
      <c r="D180" s="7" t="n"/>
      <c r="E180" s="7" t="n"/>
      <c r="F180" s="8">
        <f>IF(AND(D180="",E180=""),"",$D$3+SUM(D$6:D180)-SUM(E$6:E180))</f>
        <v/>
      </c>
      <c r="G180" s="9">
        <f>IF(A180="","",COUNTIF(A$6:A180,A180))</f>
        <v/>
      </c>
    </row>
    <row r="181">
      <c r="A181" s="5" t="n"/>
      <c r="B181" s="6" t="n"/>
      <c r="C181" s="6" t="n"/>
      <c r="D181" s="7" t="n"/>
      <c r="E181" s="7" t="n"/>
      <c r="F181" s="8">
        <f>IF(AND(D181="",E181=""),"",$D$3+SUM(D$6:D181)-SUM(E$6:E181))</f>
        <v/>
      </c>
      <c r="G181" s="9">
        <f>IF(A181="","",COUNTIF(A$6:A181,A181))</f>
        <v/>
      </c>
    </row>
    <row r="182">
      <c r="A182" s="5" t="n"/>
      <c r="B182" s="6" t="n"/>
      <c r="C182" s="6" t="n"/>
      <c r="D182" s="7" t="n"/>
      <c r="E182" s="7" t="n"/>
      <c r="F182" s="8">
        <f>IF(AND(D182="",E182=""),"",$D$3+SUM(D$6:D182)-SUM(E$6:E182))</f>
        <v/>
      </c>
      <c r="G182" s="9">
        <f>IF(A182="","",COUNTIF(A$6:A182,A182))</f>
        <v/>
      </c>
    </row>
    <row r="183">
      <c r="A183" s="5" t="n"/>
      <c r="B183" s="6" t="n"/>
      <c r="C183" s="6" t="n"/>
      <c r="D183" s="7" t="n"/>
      <c r="E183" s="7" t="n"/>
      <c r="F183" s="8">
        <f>IF(AND(D183="",E183=""),"",$D$3+SUM(D$6:D183)-SUM(E$6:E183))</f>
        <v/>
      </c>
      <c r="G183" s="9">
        <f>IF(A183="","",COUNTIF(A$6:A183,A183))</f>
        <v/>
      </c>
    </row>
    <row r="184">
      <c r="A184" s="5" t="n"/>
      <c r="B184" s="6" t="n"/>
      <c r="C184" s="6" t="n"/>
      <c r="D184" s="7" t="n"/>
      <c r="E184" s="7" t="n"/>
      <c r="F184" s="8">
        <f>IF(AND(D184="",E184=""),"",$D$3+SUM(D$6:D184)-SUM(E$6:E184))</f>
        <v/>
      </c>
      <c r="G184" s="9">
        <f>IF(A184="","",COUNTIF(A$6:A184,A184))</f>
        <v/>
      </c>
    </row>
    <row r="185">
      <c r="A185" s="5" t="n"/>
      <c r="B185" s="6" t="n"/>
      <c r="C185" s="6" t="n"/>
      <c r="D185" s="7" t="n"/>
      <c r="E185" s="7" t="n"/>
      <c r="F185" s="8">
        <f>IF(AND(D185="",E185=""),"",$D$3+SUM(D$6:D185)-SUM(E$6:E185))</f>
        <v/>
      </c>
      <c r="G185" s="9">
        <f>IF(A185="","",COUNTIF(A$6:A185,A185))</f>
        <v/>
      </c>
    </row>
    <row r="186">
      <c r="A186" s="5" t="n"/>
      <c r="B186" s="6" t="n"/>
      <c r="C186" s="6" t="n"/>
      <c r="D186" s="7" t="n"/>
      <c r="E186" s="7" t="n"/>
      <c r="F186" s="8">
        <f>IF(AND(D186="",E186=""),"",$D$3+SUM(D$6:D186)-SUM(E$6:E186))</f>
        <v/>
      </c>
      <c r="G186" s="9">
        <f>IF(A186="","",COUNTIF(A$6:A186,A186))</f>
        <v/>
      </c>
    </row>
    <row r="187">
      <c r="A187" s="5" t="n"/>
      <c r="B187" s="6" t="n"/>
      <c r="C187" s="6" t="n"/>
      <c r="D187" s="7" t="n"/>
      <c r="E187" s="7" t="n"/>
      <c r="F187" s="8">
        <f>IF(AND(D187="",E187=""),"",$D$3+SUM(D$6:D187)-SUM(E$6:E187))</f>
        <v/>
      </c>
      <c r="G187" s="9">
        <f>IF(A187="","",COUNTIF(A$6:A187,A187))</f>
        <v/>
      </c>
    </row>
    <row r="188">
      <c r="A188" s="5" t="n"/>
      <c r="B188" s="6" t="n"/>
      <c r="C188" s="6" t="n"/>
      <c r="D188" s="7" t="n"/>
      <c r="E188" s="7" t="n"/>
      <c r="F188" s="8">
        <f>IF(AND(D188="",E188=""),"",$D$3+SUM(D$6:D188)-SUM(E$6:E188))</f>
        <v/>
      </c>
      <c r="G188" s="9">
        <f>IF(A188="","",COUNTIF(A$6:A188,A188))</f>
        <v/>
      </c>
    </row>
    <row r="189">
      <c r="A189" s="5" t="n"/>
      <c r="B189" s="6" t="n"/>
      <c r="C189" s="6" t="n"/>
      <c r="D189" s="7" t="n"/>
      <c r="E189" s="7" t="n"/>
      <c r="F189" s="8">
        <f>IF(AND(D189="",E189=""),"",$D$3+SUM(D$6:D189)-SUM(E$6:E189))</f>
        <v/>
      </c>
      <c r="G189" s="9">
        <f>IF(A189="","",COUNTIF(A$6:A189,A189))</f>
        <v/>
      </c>
    </row>
    <row r="190">
      <c r="A190" s="5" t="n"/>
      <c r="B190" s="6" t="n"/>
      <c r="C190" s="6" t="n"/>
      <c r="D190" s="7" t="n"/>
      <c r="E190" s="7" t="n"/>
      <c r="F190" s="8">
        <f>IF(AND(D190="",E190=""),"",$D$3+SUM(D$6:D190)-SUM(E$6:E190))</f>
        <v/>
      </c>
      <c r="G190" s="9">
        <f>IF(A190="","",COUNTIF(A$6:A190,A190))</f>
        <v/>
      </c>
    </row>
    <row r="191">
      <c r="A191" s="5" t="n"/>
      <c r="B191" s="6" t="n"/>
      <c r="C191" s="6" t="n"/>
      <c r="D191" s="7" t="n"/>
      <c r="E191" s="7" t="n"/>
      <c r="F191" s="8">
        <f>IF(AND(D191="",E191=""),"",$D$3+SUM(D$6:D191)-SUM(E$6:E191))</f>
        <v/>
      </c>
      <c r="G191" s="9">
        <f>IF(A191="","",COUNTIF(A$6:A191,A191))</f>
        <v/>
      </c>
    </row>
    <row r="192">
      <c r="A192" s="5" t="n"/>
      <c r="B192" s="6" t="n"/>
      <c r="C192" s="6" t="n"/>
      <c r="D192" s="7" t="n"/>
      <c r="E192" s="7" t="n"/>
      <c r="F192" s="8">
        <f>IF(AND(D192="",E192=""),"",$D$3+SUM(D$6:D192)-SUM(E$6:E192))</f>
        <v/>
      </c>
      <c r="G192" s="9">
        <f>IF(A192="","",COUNTIF(A$6:A192,A192))</f>
        <v/>
      </c>
    </row>
    <row r="193">
      <c r="A193" s="5" t="n"/>
      <c r="B193" s="6" t="n"/>
      <c r="C193" s="6" t="n"/>
      <c r="D193" s="7" t="n"/>
      <c r="E193" s="7" t="n"/>
      <c r="F193" s="8">
        <f>IF(AND(D193="",E193=""),"",$D$3+SUM(D$6:D193)-SUM(E$6:E193))</f>
        <v/>
      </c>
      <c r="G193" s="9">
        <f>IF(A193="","",COUNTIF(A$6:A193,A193))</f>
        <v/>
      </c>
    </row>
    <row r="194">
      <c r="A194" s="5" t="n"/>
      <c r="B194" s="6" t="n"/>
      <c r="C194" s="6" t="n"/>
      <c r="D194" s="7" t="n"/>
      <c r="E194" s="7" t="n"/>
      <c r="F194" s="8">
        <f>IF(AND(D194="",E194=""),"",$D$3+SUM(D$6:D194)-SUM(E$6:E194))</f>
        <v/>
      </c>
      <c r="G194" s="9">
        <f>IF(A194="","",COUNTIF(A$6:A194,A194))</f>
        <v/>
      </c>
    </row>
    <row r="195">
      <c r="A195" s="5" t="n"/>
      <c r="B195" s="6" t="n"/>
      <c r="C195" s="6" t="n"/>
      <c r="D195" s="7" t="n"/>
      <c r="E195" s="7" t="n"/>
      <c r="F195" s="8">
        <f>IF(AND(D195="",E195=""),"",$D$3+SUM(D$6:D195)-SUM(E$6:E195))</f>
        <v/>
      </c>
      <c r="G195" s="9">
        <f>IF(A195="","",COUNTIF(A$6:A195,A195))</f>
        <v/>
      </c>
    </row>
    <row r="196">
      <c r="A196" s="5" t="n"/>
      <c r="B196" s="6" t="n"/>
      <c r="C196" s="6" t="n"/>
      <c r="D196" s="7" t="n"/>
      <c r="E196" s="7" t="n"/>
      <c r="F196" s="8">
        <f>IF(AND(D196="",E196=""),"",$D$3+SUM(D$6:D196)-SUM(E$6:E196))</f>
        <v/>
      </c>
      <c r="G196" s="9">
        <f>IF(A196="","",COUNTIF(A$6:A196,A196))</f>
        <v/>
      </c>
    </row>
    <row r="197">
      <c r="A197" s="5" t="n"/>
      <c r="B197" s="6" t="n"/>
      <c r="C197" s="6" t="n"/>
      <c r="D197" s="7" t="n"/>
      <c r="E197" s="7" t="n"/>
      <c r="F197" s="8">
        <f>IF(AND(D197="",E197=""),"",$D$3+SUM(D$6:D197)-SUM(E$6:E197))</f>
        <v/>
      </c>
      <c r="G197" s="9">
        <f>IF(A197="","",COUNTIF(A$6:A197,A197))</f>
        <v/>
      </c>
    </row>
    <row r="198">
      <c r="A198" s="5" t="n"/>
      <c r="B198" s="6" t="n"/>
      <c r="C198" s="6" t="n"/>
      <c r="D198" s="7" t="n"/>
      <c r="E198" s="7" t="n"/>
      <c r="F198" s="8">
        <f>IF(AND(D198="",E198=""),"",$D$3+SUM(D$6:D198)-SUM(E$6:E198))</f>
        <v/>
      </c>
      <c r="G198" s="9">
        <f>IF(A198="","",COUNTIF(A$6:A198,A198))</f>
        <v/>
      </c>
    </row>
    <row r="199">
      <c r="A199" s="5" t="n"/>
      <c r="B199" s="6" t="n"/>
      <c r="C199" s="6" t="n"/>
      <c r="D199" s="7" t="n"/>
      <c r="E199" s="7" t="n"/>
      <c r="F199" s="8">
        <f>IF(AND(D199="",E199=""),"",$D$3+SUM(D$6:D199)-SUM(E$6:E199))</f>
        <v/>
      </c>
      <c r="G199" s="9">
        <f>IF(A199="","",COUNTIF(A$6:A199,A199))</f>
        <v/>
      </c>
    </row>
    <row r="200">
      <c r="A200" s="5" t="n"/>
      <c r="B200" s="6" t="n"/>
      <c r="C200" s="6" t="n"/>
      <c r="D200" s="7" t="n"/>
      <c r="E200" s="7" t="n"/>
      <c r="F200" s="8">
        <f>IF(AND(D200="",E200=""),"",$D$3+SUM(D$6:D200)-SUM(E$6:E200))</f>
        <v/>
      </c>
      <c r="G200" s="9">
        <f>IF(A200="","",COUNTIF(A$6:A200,A200))</f>
        <v/>
      </c>
    </row>
    <row r="201">
      <c r="A201" s="5" t="n"/>
      <c r="B201" s="6" t="n"/>
      <c r="C201" s="6" t="n"/>
      <c r="D201" s="7" t="n"/>
      <c r="E201" s="7" t="n"/>
      <c r="F201" s="8">
        <f>IF(AND(D201="",E201=""),"",$D$3+SUM(D$6:D201)-SUM(E$6:E201))</f>
        <v/>
      </c>
      <c r="G201" s="9">
        <f>IF(A201="","",COUNTIF(A$6:A201,A201))</f>
        <v/>
      </c>
    </row>
    <row r="202">
      <c r="A202" s="5" t="n"/>
      <c r="B202" s="6" t="n"/>
      <c r="C202" s="6" t="n"/>
      <c r="D202" s="7" t="n"/>
      <c r="E202" s="7" t="n"/>
      <c r="F202" s="8">
        <f>IF(AND(D202="",E202=""),"",$D$3+SUM(D$6:D202)-SUM(E$6:E202))</f>
        <v/>
      </c>
      <c r="G202" s="9">
        <f>IF(A202="","",COUNTIF(A$6:A202,A202))</f>
        <v/>
      </c>
    </row>
    <row r="203">
      <c r="A203" s="5" t="n"/>
      <c r="B203" s="6" t="n"/>
      <c r="C203" s="6" t="n"/>
      <c r="D203" s="7" t="n"/>
      <c r="E203" s="7" t="n"/>
      <c r="F203" s="8">
        <f>IF(AND(D203="",E203=""),"",$D$3+SUM(D$6:D203)-SUM(E$6:E203))</f>
        <v/>
      </c>
      <c r="G203" s="9">
        <f>IF(A203="","",COUNTIF(A$6:A203,A203))</f>
        <v/>
      </c>
    </row>
    <row r="204">
      <c r="A204" s="5" t="n"/>
      <c r="B204" s="6" t="n"/>
      <c r="C204" s="6" t="n"/>
      <c r="D204" s="7" t="n"/>
      <c r="E204" s="7" t="n"/>
      <c r="F204" s="8">
        <f>IF(AND(D204="",E204=""),"",$D$3+SUM(D$6:D204)-SUM(E$6:E204))</f>
        <v/>
      </c>
      <c r="G204" s="9">
        <f>IF(A204="","",COUNTIF(A$6:A204,A204))</f>
        <v/>
      </c>
    </row>
    <row r="205">
      <c r="A205" s="5" t="n"/>
      <c r="B205" s="6" t="n"/>
      <c r="C205" s="6" t="n"/>
      <c r="D205" s="7" t="n"/>
      <c r="E205" s="7" t="n"/>
      <c r="F205" s="8">
        <f>IF(AND(D205="",E205=""),"",$D$3+SUM(D$6:D205)-SUM(E$6:E205))</f>
        <v/>
      </c>
      <c r="G205" s="9">
        <f>IF(A205="","",COUNTIF(A$6:A205,A205))</f>
        <v/>
      </c>
    </row>
    <row r="206">
      <c r="C206" s="10" t="inlineStr">
        <is>
          <t>TOTAL LUNĂ</t>
        </is>
      </c>
      <c r="D206" s="11">
        <f>SUM(D6:D205)</f>
        <v/>
      </c>
      <c r="E206" s="11">
        <f>SUM(E6:E205)</f>
        <v/>
      </c>
      <c r="F206" s="11">
        <f>D3+D206-E206</f>
        <v/>
      </c>
    </row>
    <row r="207">
      <c r="C207" s="12" t="inlineStr">
        <is>
          <t>Sold final = sold inițial + încasări − plăți</t>
        </is>
      </c>
    </row>
    <row r="209">
      <c r="C209" t="inlineStr">
        <is>
          <t>Casier / administrator: [nume]   Semnătura: __________</t>
        </is>
      </c>
    </row>
    <row r="210">
      <c r="C210" t="inlineStr">
        <is>
          <t>Verificat (cenzor / comitet): [nume]   Semnătura: __________</t>
        </is>
      </c>
    </row>
  </sheetData>
  <pageMargins left="0.75" right="0.75" top="1" bottom="1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16" customWidth="1" min="3" max="3"/>
    <col width="20" customWidth="1" min="4" max="4"/>
  </cols>
  <sheetData>
    <row r="1">
      <c r="A1" s="2" t="inlineStr">
        <is>
          <t>Totalul fiecărei zile (scrie datele zilelor cu operațiuni în coloana A)</t>
        </is>
      </c>
    </row>
    <row r="3">
      <c r="A3" s="4" t="inlineStr">
        <is>
          <t>Data</t>
        </is>
      </c>
      <c r="B3" s="4" t="inlineStr">
        <is>
          <t>Încasări în zi</t>
        </is>
      </c>
      <c r="C3" s="4" t="inlineStr">
        <is>
          <t>Plăți în zi</t>
        </is>
      </c>
      <c r="D3" s="4" t="inlineStr">
        <is>
          <t>Sold la sfârșitul zilei</t>
        </is>
      </c>
    </row>
    <row r="4">
      <c r="A4" s="5" t="n">
        <v>46329</v>
      </c>
      <c r="B4" s="13">
        <f>IF(A4="","",SUMIF('Registru de casa'!$A$6:$A$205,A4,'Registru de casa'!$D$6:$D$205))</f>
        <v/>
      </c>
      <c r="C4" s="13">
        <f>IF(A4="","",SUMIF('Registru de casa'!$A$6:$A$205,A4,'Registru de casa'!$E$6:$E$205))</f>
        <v/>
      </c>
      <c r="D4" s="8">
        <f>IF(A4="","",'Registru de casa'!$D$3+SUMIF('Registru de casa'!$A$6:$A$205,"&lt;="&amp;A4,'Registru de casa'!$D$6:$D$205)-SUMIF('Registru de casa'!$A$6:$A$205,"&lt;="&amp;A4,'Registru de casa'!$E$6:$E$205))</f>
        <v/>
      </c>
    </row>
    <row r="5">
      <c r="A5" s="5" t="n">
        <v>46330</v>
      </c>
      <c r="B5" s="13">
        <f>IF(A5="","",SUMIF('Registru de casa'!$A$6:$A$205,A5,'Registru de casa'!$D$6:$D$205))</f>
        <v/>
      </c>
      <c r="C5" s="13">
        <f>IF(A5="","",SUMIF('Registru de casa'!$A$6:$A$205,A5,'Registru de casa'!$E$6:$E$205))</f>
        <v/>
      </c>
      <c r="D5" s="8">
        <f>IF(A5="","",'Registru de casa'!$D$3+SUMIF('Registru de casa'!$A$6:$A$205,"&lt;="&amp;A5,'Registru de casa'!$D$6:$D$205)-SUMIF('Registru de casa'!$A$6:$A$205,"&lt;="&amp;A5,'Registru de casa'!$E$6:$E$205))</f>
        <v/>
      </c>
    </row>
    <row r="6">
      <c r="A6" s="5" t="n"/>
      <c r="B6" s="13">
        <f>IF(A6="","",SUMIF('Registru de casa'!$A$6:$A$205,A6,'Registru de casa'!$D$6:$D$205))</f>
        <v/>
      </c>
      <c r="C6" s="13">
        <f>IF(A6="","",SUMIF('Registru de casa'!$A$6:$A$205,A6,'Registru de casa'!$E$6:$E$205))</f>
        <v/>
      </c>
      <c r="D6" s="8">
        <f>IF(A6="","",'Registru de casa'!$D$3+SUMIF('Registru de casa'!$A$6:$A$205,"&lt;="&amp;A6,'Registru de casa'!$D$6:$D$205)-SUMIF('Registru de casa'!$A$6:$A$205,"&lt;="&amp;A6,'Registru de casa'!$E$6:$E$205))</f>
        <v/>
      </c>
    </row>
    <row r="7">
      <c r="A7" s="5" t="n"/>
      <c r="B7" s="13">
        <f>IF(A7="","",SUMIF('Registru de casa'!$A$6:$A$205,A7,'Registru de casa'!$D$6:$D$205))</f>
        <v/>
      </c>
      <c r="C7" s="13">
        <f>IF(A7="","",SUMIF('Registru de casa'!$A$6:$A$205,A7,'Registru de casa'!$E$6:$E$205))</f>
        <v/>
      </c>
      <c r="D7" s="8">
        <f>IF(A7="","",'Registru de casa'!$D$3+SUMIF('Registru de casa'!$A$6:$A$205,"&lt;="&amp;A7,'Registru de casa'!$D$6:$D$205)-SUMIF('Registru de casa'!$A$6:$A$205,"&lt;="&amp;A7,'Registru de casa'!$E$6:$E$205))</f>
        <v/>
      </c>
    </row>
    <row r="8">
      <c r="A8" s="5" t="n"/>
      <c r="B8" s="13">
        <f>IF(A8="","",SUMIF('Registru de casa'!$A$6:$A$205,A8,'Registru de casa'!$D$6:$D$205))</f>
        <v/>
      </c>
      <c r="C8" s="13">
        <f>IF(A8="","",SUMIF('Registru de casa'!$A$6:$A$205,A8,'Registru de casa'!$E$6:$E$205))</f>
        <v/>
      </c>
      <c r="D8" s="8">
        <f>IF(A8="","",'Registru de casa'!$D$3+SUMIF('Registru de casa'!$A$6:$A$205,"&lt;="&amp;A8,'Registru de casa'!$D$6:$D$205)-SUMIF('Registru de casa'!$A$6:$A$205,"&lt;="&amp;A8,'Registru de casa'!$E$6:$E$205))</f>
        <v/>
      </c>
    </row>
    <row r="9">
      <c r="A9" s="5" t="n"/>
      <c r="B9" s="13">
        <f>IF(A9="","",SUMIF('Registru de casa'!$A$6:$A$205,A9,'Registru de casa'!$D$6:$D$205))</f>
        <v/>
      </c>
      <c r="C9" s="13">
        <f>IF(A9="","",SUMIF('Registru de casa'!$A$6:$A$205,A9,'Registru de casa'!$E$6:$E$205))</f>
        <v/>
      </c>
      <c r="D9" s="8">
        <f>IF(A9="","",'Registru de casa'!$D$3+SUMIF('Registru de casa'!$A$6:$A$205,"&lt;="&amp;A9,'Registru de casa'!$D$6:$D$205)-SUMIF('Registru de casa'!$A$6:$A$205,"&lt;="&amp;A9,'Registru de casa'!$E$6:$E$205))</f>
        <v/>
      </c>
    </row>
    <row r="10">
      <c r="A10" s="5" t="n"/>
      <c r="B10" s="13">
        <f>IF(A10="","",SUMIF('Registru de casa'!$A$6:$A$205,A10,'Registru de casa'!$D$6:$D$205))</f>
        <v/>
      </c>
      <c r="C10" s="13">
        <f>IF(A10="","",SUMIF('Registru de casa'!$A$6:$A$205,A10,'Registru de casa'!$E$6:$E$205))</f>
        <v/>
      </c>
      <c r="D10" s="8">
        <f>IF(A10="","",'Registru de casa'!$D$3+SUMIF('Registru de casa'!$A$6:$A$205,"&lt;="&amp;A10,'Registru de casa'!$D$6:$D$205)-SUMIF('Registru de casa'!$A$6:$A$205,"&lt;="&amp;A10,'Registru de casa'!$E$6:$E$205))</f>
        <v/>
      </c>
    </row>
    <row r="11">
      <c r="A11" s="5" t="n"/>
      <c r="B11" s="13">
        <f>IF(A11="","",SUMIF('Registru de casa'!$A$6:$A$205,A11,'Registru de casa'!$D$6:$D$205))</f>
        <v/>
      </c>
      <c r="C11" s="13">
        <f>IF(A11="","",SUMIF('Registru de casa'!$A$6:$A$205,A11,'Registru de casa'!$E$6:$E$205))</f>
        <v/>
      </c>
      <c r="D11" s="8">
        <f>IF(A11="","",'Registru de casa'!$D$3+SUMIF('Registru de casa'!$A$6:$A$205,"&lt;="&amp;A11,'Registru de casa'!$D$6:$D$205)-SUMIF('Registru de casa'!$A$6:$A$205,"&lt;="&amp;A11,'Registru de casa'!$E$6:$E$205))</f>
        <v/>
      </c>
    </row>
    <row r="12">
      <c r="A12" s="5" t="n"/>
      <c r="B12" s="13">
        <f>IF(A12="","",SUMIF('Registru de casa'!$A$6:$A$205,A12,'Registru de casa'!$D$6:$D$205))</f>
        <v/>
      </c>
      <c r="C12" s="13">
        <f>IF(A12="","",SUMIF('Registru de casa'!$A$6:$A$205,A12,'Registru de casa'!$E$6:$E$205))</f>
        <v/>
      </c>
      <c r="D12" s="8">
        <f>IF(A12="","",'Registru de casa'!$D$3+SUMIF('Registru de casa'!$A$6:$A$205,"&lt;="&amp;A12,'Registru de casa'!$D$6:$D$205)-SUMIF('Registru de casa'!$A$6:$A$205,"&lt;="&amp;A12,'Registru de casa'!$E$6:$E$205))</f>
        <v/>
      </c>
    </row>
    <row r="13">
      <c r="A13" s="5" t="n"/>
      <c r="B13" s="13">
        <f>IF(A13="","",SUMIF('Registru de casa'!$A$6:$A$205,A13,'Registru de casa'!$D$6:$D$205))</f>
        <v/>
      </c>
      <c r="C13" s="13">
        <f>IF(A13="","",SUMIF('Registru de casa'!$A$6:$A$205,A13,'Registru de casa'!$E$6:$E$205))</f>
        <v/>
      </c>
      <c r="D13" s="8">
        <f>IF(A13="","",'Registru de casa'!$D$3+SUMIF('Registru de casa'!$A$6:$A$205,"&lt;="&amp;A13,'Registru de casa'!$D$6:$D$205)-SUMIF('Registru de casa'!$A$6:$A$205,"&lt;="&amp;A13,'Registru de casa'!$E$6:$E$205))</f>
        <v/>
      </c>
    </row>
    <row r="14">
      <c r="A14" s="5" t="n"/>
      <c r="B14" s="13">
        <f>IF(A14="","",SUMIF('Registru de casa'!$A$6:$A$205,A14,'Registru de casa'!$D$6:$D$205))</f>
        <v/>
      </c>
      <c r="C14" s="13">
        <f>IF(A14="","",SUMIF('Registru de casa'!$A$6:$A$205,A14,'Registru de casa'!$E$6:$E$205))</f>
        <v/>
      </c>
      <c r="D14" s="8">
        <f>IF(A14="","",'Registru de casa'!$D$3+SUMIF('Registru de casa'!$A$6:$A$205,"&lt;="&amp;A14,'Registru de casa'!$D$6:$D$205)-SUMIF('Registru de casa'!$A$6:$A$205,"&lt;="&amp;A14,'Registru de casa'!$E$6:$E$205))</f>
        <v/>
      </c>
    </row>
    <row r="15">
      <c r="A15" s="5" t="n"/>
      <c r="B15" s="13">
        <f>IF(A15="","",SUMIF('Registru de casa'!$A$6:$A$205,A15,'Registru de casa'!$D$6:$D$205))</f>
        <v/>
      </c>
      <c r="C15" s="13">
        <f>IF(A15="","",SUMIF('Registru de casa'!$A$6:$A$205,A15,'Registru de casa'!$E$6:$E$205))</f>
        <v/>
      </c>
      <c r="D15" s="8">
        <f>IF(A15="","",'Registru de casa'!$D$3+SUMIF('Registru de casa'!$A$6:$A$205,"&lt;="&amp;A15,'Registru de casa'!$D$6:$D$205)-SUMIF('Registru de casa'!$A$6:$A$205,"&lt;="&amp;A15,'Registru de casa'!$E$6:$E$205))</f>
        <v/>
      </c>
    </row>
    <row r="16">
      <c r="A16" s="5" t="n"/>
      <c r="B16" s="13">
        <f>IF(A16="","",SUMIF('Registru de casa'!$A$6:$A$205,A16,'Registru de casa'!$D$6:$D$205))</f>
        <v/>
      </c>
      <c r="C16" s="13">
        <f>IF(A16="","",SUMIF('Registru de casa'!$A$6:$A$205,A16,'Registru de casa'!$E$6:$E$205))</f>
        <v/>
      </c>
      <c r="D16" s="8">
        <f>IF(A16="","",'Registru de casa'!$D$3+SUMIF('Registru de casa'!$A$6:$A$205,"&lt;="&amp;A16,'Registru de casa'!$D$6:$D$205)-SUMIF('Registru de casa'!$A$6:$A$205,"&lt;="&amp;A16,'Registru de casa'!$E$6:$E$205))</f>
        <v/>
      </c>
    </row>
    <row r="17">
      <c r="A17" s="5" t="n"/>
      <c r="B17" s="13">
        <f>IF(A17="","",SUMIF('Registru de casa'!$A$6:$A$205,A17,'Registru de casa'!$D$6:$D$205))</f>
        <v/>
      </c>
      <c r="C17" s="13">
        <f>IF(A17="","",SUMIF('Registru de casa'!$A$6:$A$205,A17,'Registru de casa'!$E$6:$E$205))</f>
        <v/>
      </c>
      <c r="D17" s="8">
        <f>IF(A17="","",'Registru de casa'!$D$3+SUMIF('Registru de casa'!$A$6:$A$205,"&lt;="&amp;A17,'Registru de casa'!$D$6:$D$205)-SUMIF('Registru de casa'!$A$6:$A$205,"&lt;="&amp;A17,'Registru de casa'!$E$6:$E$205))</f>
        <v/>
      </c>
    </row>
    <row r="18">
      <c r="A18" s="5" t="n"/>
      <c r="B18" s="13">
        <f>IF(A18="","",SUMIF('Registru de casa'!$A$6:$A$205,A18,'Registru de casa'!$D$6:$D$205))</f>
        <v/>
      </c>
      <c r="C18" s="13">
        <f>IF(A18="","",SUMIF('Registru de casa'!$A$6:$A$205,A18,'Registru de casa'!$E$6:$E$205))</f>
        <v/>
      </c>
      <c r="D18" s="8">
        <f>IF(A18="","",'Registru de casa'!$D$3+SUMIF('Registru de casa'!$A$6:$A$205,"&lt;="&amp;A18,'Registru de casa'!$D$6:$D$205)-SUMIF('Registru de casa'!$A$6:$A$205,"&lt;="&amp;A18,'Registru de casa'!$E$6:$E$205))</f>
        <v/>
      </c>
    </row>
    <row r="19">
      <c r="A19" s="5" t="n"/>
      <c r="B19" s="13">
        <f>IF(A19="","",SUMIF('Registru de casa'!$A$6:$A$205,A19,'Registru de casa'!$D$6:$D$205))</f>
        <v/>
      </c>
      <c r="C19" s="13">
        <f>IF(A19="","",SUMIF('Registru de casa'!$A$6:$A$205,A19,'Registru de casa'!$E$6:$E$205))</f>
        <v/>
      </c>
      <c r="D19" s="8">
        <f>IF(A19="","",'Registru de casa'!$D$3+SUMIF('Registru de casa'!$A$6:$A$205,"&lt;="&amp;A19,'Registru de casa'!$D$6:$D$205)-SUMIF('Registru de casa'!$A$6:$A$205,"&lt;="&amp;A19,'Registru de casa'!$E$6:$E$205))</f>
        <v/>
      </c>
    </row>
    <row r="20">
      <c r="A20" s="5" t="n"/>
      <c r="B20" s="13">
        <f>IF(A20="","",SUMIF('Registru de casa'!$A$6:$A$205,A20,'Registru de casa'!$D$6:$D$205))</f>
        <v/>
      </c>
      <c r="C20" s="13">
        <f>IF(A20="","",SUMIF('Registru de casa'!$A$6:$A$205,A20,'Registru de casa'!$E$6:$E$205))</f>
        <v/>
      </c>
      <c r="D20" s="8">
        <f>IF(A20="","",'Registru de casa'!$D$3+SUMIF('Registru de casa'!$A$6:$A$205,"&lt;="&amp;A20,'Registru de casa'!$D$6:$D$205)-SUMIF('Registru de casa'!$A$6:$A$205,"&lt;="&amp;A20,'Registru de casa'!$E$6:$E$205))</f>
        <v/>
      </c>
    </row>
    <row r="21">
      <c r="A21" s="5" t="n"/>
      <c r="B21" s="13">
        <f>IF(A21="","",SUMIF('Registru de casa'!$A$6:$A$205,A21,'Registru de casa'!$D$6:$D$205))</f>
        <v/>
      </c>
      <c r="C21" s="13">
        <f>IF(A21="","",SUMIF('Registru de casa'!$A$6:$A$205,A21,'Registru de casa'!$E$6:$E$205))</f>
        <v/>
      </c>
      <c r="D21" s="8">
        <f>IF(A21="","",'Registru de casa'!$D$3+SUMIF('Registru de casa'!$A$6:$A$205,"&lt;="&amp;A21,'Registru de casa'!$D$6:$D$205)-SUMIF('Registru de casa'!$A$6:$A$205,"&lt;="&amp;A21,'Registru de casa'!$E$6:$E$205))</f>
        <v/>
      </c>
    </row>
    <row r="22">
      <c r="A22" s="5" t="n"/>
      <c r="B22" s="13">
        <f>IF(A22="","",SUMIF('Registru de casa'!$A$6:$A$205,A22,'Registru de casa'!$D$6:$D$205))</f>
        <v/>
      </c>
      <c r="C22" s="13">
        <f>IF(A22="","",SUMIF('Registru de casa'!$A$6:$A$205,A22,'Registru de casa'!$E$6:$E$205))</f>
        <v/>
      </c>
      <c r="D22" s="8">
        <f>IF(A22="","",'Registru de casa'!$D$3+SUMIF('Registru de casa'!$A$6:$A$205,"&lt;="&amp;A22,'Registru de casa'!$D$6:$D$205)-SUMIF('Registru de casa'!$A$6:$A$205,"&lt;="&amp;A22,'Registru de casa'!$E$6:$E$205))</f>
        <v/>
      </c>
    </row>
    <row r="23">
      <c r="A23" s="5" t="n"/>
      <c r="B23" s="13">
        <f>IF(A23="","",SUMIF('Registru de casa'!$A$6:$A$205,A23,'Registru de casa'!$D$6:$D$205))</f>
        <v/>
      </c>
      <c r="C23" s="13">
        <f>IF(A23="","",SUMIF('Registru de casa'!$A$6:$A$205,A23,'Registru de casa'!$E$6:$E$205))</f>
        <v/>
      </c>
      <c r="D23" s="8">
        <f>IF(A23="","",'Registru de casa'!$D$3+SUMIF('Registru de casa'!$A$6:$A$205,"&lt;="&amp;A23,'Registru de casa'!$D$6:$D$205)-SUMIF('Registru de casa'!$A$6:$A$205,"&lt;="&amp;A23,'Registru de casa'!$E$6:$E$205))</f>
        <v/>
      </c>
    </row>
    <row r="24">
      <c r="A24" s="5" t="n"/>
      <c r="B24" s="13">
        <f>IF(A24="","",SUMIF('Registru de casa'!$A$6:$A$205,A24,'Registru de casa'!$D$6:$D$205))</f>
        <v/>
      </c>
      <c r="C24" s="13">
        <f>IF(A24="","",SUMIF('Registru de casa'!$A$6:$A$205,A24,'Registru de casa'!$E$6:$E$205))</f>
        <v/>
      </c>
      <c r="D24" s="8">
        <f>IF(A24="","",'Registru de casa'!$D$3+SUMIF('Registru de casa'!$A$6:$A$205,"&lt;="&amp;A24,'Registru de casa'!$D$6:$D$205)-SUMIF('Registru de casa'!$A$6:$A$205,"&lt;="&amp;A24,'Registru de casa'!$E$6:$E$205))</f>
        <v/>
      </c>
    </row>
    <row r="25">
      <c r="A25" s="5" t="n"/>
      <c r="B25" s="13">
        <f>IF(A25="","",SUMIF('Registru de casa'!$A$6:$A$205,A25,'Registru de casa'!$D$6:$D$205))</f>
        <v/>
      </c>
      <c r="C25" s="13">
        <f>IF(A25="","",SUMIF('Registru de casa'!$A$6:$A$205,A25,'Registru de casa'!$E$6:$E$205))</f>
        <v/>
      </c>
      <c r="D25" s="8">
        <f>IF(A25="","",'Registru de casa'!$D$3+SUMIF('Registru de casa'!$A$6:$A$205,"&lt;="&amp;A25,'Registru de casa'!$D$6:$D$205)-SUMIF('Registru de casa'!$A$6:$A$205,"&lt;="&amp;A25,'Registru de casa'!$E$6:$E$205))</f>
        <v/>
      </c>
    </row>
    <row r="26">
      <c r="A26" s="5" t="n"/>
      <c r="B26" s="13">
        <f>IF(A26="","",SUMIF('Registru de casa'!$A$6:$A$205,A26,'Registru de casa'!$D$6:$D$205))</f>
        <v/>
      </c>
      <c r="C26" s="13">
        <f>IF(A26="","",SUMIF('Registru de casa'!$A$6:$A$205,A26,'Registru de casa'!$E$6:$E$205))</f>
        <v/>
      </c>
      <c r="D26" s="8">
        <f>IF(A26="","",'Registru de casa'!$D$3+SUMIF('Registru de casa'!$A$6:$A$205,"&lt;="&amp;A26,'Registru de casa'!$D$6:$D$205)-SUMIF('Registru de casa'!$A$6:$A$205,"&lt;="&amp;A26,'Registru de casa'!$E$6:$E$205))</f>
        <v/>
      </c>
    </row>
    <row r="27">
      <c r="A27" s="5" t="n"/>
      <c r="B27" s="13">
        <f>IF(A27="","",SUMIF('Registru de casa'!$A$6:$A$205,A27,'Registru de casa'!$D$6:$D$205))</f>
        <v/>
      </c>
      <c r="C27" s="13">
        <f>IF(A27="","",SUMIF('Registru de casa'!$A$6:$A$205,A27,'Registru de casa'!$E$6:$E$205))</f>
        <v/>
      </c>
      <c r="D27" s="8">
        <f>IF(A27="","",'Registru de casa'!$D$3+SUMIF('Registru de casa'!$A$6:$A$205,"&lt;="&amp;A27,'Registru de casa'!$D$6:$D$205)-SUMIF('Registru de casa'!$A$6:$A$205,"&lt;="&amp;A27,'Registru de casa'!$E$6:$E$205))</f>
        <v/>
      </c>
    </row>
    <row r="28">
      <c r="A28" s="5" t="n"/>
      <c r="B28" s="13">
        <f>IF(A28="","",SUMIF('Registru de casa'!$A$6:$A$205,A28,'Registru de casa'!$D$6:$D$205))</f>
        <v/>
      </c>
      <c r="C28" s="13">
        <f>IF(A28="","",SUMIF('Registru de casa'!$A$6:$A$205,A28,'Registru de casa'!$E$6:$E$205))</f>
        <v/>
      </c>
      <c r="D28" s="8">
        <f>IF(A28="","",'Registru de casa'!$D$3+SUMIF('Registru de casa'!$A$6:$A$205,"&lt;="&amp;A28,'Registru de casa'!$D$6:$D$205)-SUMIF('Registru de casa'!$A$6:$A$205,"&lt;="&amp;A28,'Registru de casa'!$E$6:$E$205))</f>
        <v/>
      </c>
    </row>
    <row r="29">
      <c r="A29" s="5" t="n"/>
      <c r="B29" s="13">
        <f>IF(A29="","",SUMIF('Registru de casa'!$A$6:$A$205,A29,'Registru de casa'!$D$6:$D$205))</f>
        <v/>
      </c>
      <c r="C29" s="13">
        <f>IF(A29="","",SUMIF('Registru de casa'!$A$6:$A$205,A29,'Registru de casa'!$E$6:$E$205))</f>
        <v/>
      </c>
      <c r="D29" s="8">
        <f>IF(A29="","",'Registru de casa'!$D$3+SUMIF('Registru de casa'!$A$6:$A$205,"&lt;="&amp;A29,'Registru de casa'!$D$6:$D$205)-SUMIF('Registru de casa'!$A$6:$A$205,"&lt;="&amp;A29,'Registru de casa'!$E$6:$E$205))</f>
        <v/>
      </c>
    </row>
    <row r="30">
      <c r="A30" s="5" t="n"/>
      <c r="B30" s="13">
        <f>IF(A30="","",SUMIF('Registru de casa'!$A$6:$A$205,A30,'Registru de casa'!$D$6:$D$205))</f>
        <v/>
      </c>
      <c r="C30" s="13">
        <f>IF(A30="","",SUMIF('Registru de casa'!$A$6:$A$205,A30,'Registru de casa'!$E$6:$E$205))</f>
        <v/>
      </c>
      <c r="D30" s="8">
        <f>IF(A30="","",'Registru de casa'!$D$3+SUMIF('Registru de casa'!$A$6:$A$205,"&lt;="&amp;A30,'Registru de casa'!$D$6:$D$205)-SUMIF('Registru de casa'!$A$6:$A$205,"&lt;="&amp;A30,'Registru de casa'!$E$6:$E$205))</f>
        <v/>
      </c>
    </row>
    <row r="31">
      <c r="A31" s="5" t="n"/>
      <c r="B31" s="13">
        <f>IF(A31="","",SUMIF('Registru de casa'!$A$6:$A$205,A31,'Registru de casa'!$D$6:$D$205))</f>
        <v/>
      </c>
      <c r="C31" s="13">
        <f>IF(A31="","",SUMIF('Registru de casa'!$A$6:$A$205,A31,'Registru de casa'!$E$6:$E$205))</f>
        <v/>
      </c>
      <c r="D31" s="8">
        <f>IF(A31="","",'Registru de casa'!$D$3+SUMIF('Registru de casa'!$A$6:$A$205,"&lt;="&amp;A31,'Registru de casa'!$D$6:$D$205)-SUMIF('Registru de casa'!$A$6:$A$205,"&lt;="&amp;A31,'Registru de casa'!$E$6:$E$205))</f>
        <v/>
      </c>
    </row>
    <row r="32">
      <c r="A32" s="5" t="n"/>
      <c r="B32" s="13">
        <f>IF(A32="","",SUMIF('Registru de casa'!$A$6:$A$205,A32,'Registru de casa'!$D$6:$D$205))</f>
        <v/>
      </c>
      <c r="C32" s="13">
        <f>IF(A32="","",SUMIF('Registru de casa'!$A$6:$A$205,A32,'Registru de casa'!$E$6:$E$205))</f>
        <v/>
      </c>
      <c r="D32" s="8">
        <f>IF(A32="","",'Registru de casa'!$D$3+SUMIF('Registru de casa'!$A$6:$A$205,"&lt;="&amp;A32,'Registru de casa'!$D$6:$D$205)-SUMIF('Registru de casa'!$A$6:$A$205,"&lt;="&amp;A32,'Registru de casa'!$E$6:$E$205))</f>
        <v/>
      </c>
    </row>
    <row r="33">
      <c r="A33" s="5" t="n"/>
      <c r="B33" s="13">
        <f>IF(A33="","",SUMIF('Registru de casa'!$A$6:$A$205,A33,'Registru de casa'!$D$6:$D$205))</f>
        <v/>
      </c>
      <c r="C33" s="13">
        <f>IF(A33="","",SUMIF('Registru de casa'!$A$6:$A$205,A33,'Registru de casa'!$E$6:$E$205))</f>
        <v/>
      </c>
      <c r="D33" s="8">
        <f>IF(A33="","",'Registru de casa'!$D$3+SUMIF('Registru de casa'!$A$6:$A$205,"&lt;="&amp;A33,'Registru de casa'!$D$6:$D$205)-SUMIF('Registru de casa'!$A$6:$A$205,"&lt;="&amp;A33,'Registru de casa'!$E$6:$E$205))</f>
        <v/>
      </c>
    </row>
    <row r="34">
      <c r="A34" s="5" t="n"/>
      <c r="B34" s="13">
        <f>IF(A34="","",SUMIF('Registru de casa'!$A$6:$A$205,A34,'Registru de casa'!$D$6:$D$205))</f>
        <v/>
      </c>
      <c r="C34" s="13">
        <f>IF(A34="","",SUMIF('Registru de casa'!$A$6:$A$205,A34,'Registru de casa'!$E$6:$E$205))</f>
        <v/>
      </c>
      <c r="D34" s="8">
        <f>IF(A34="","",'Registru de casa'!$D$3+SUMIF('Registru de casa'!$A$6:$A$205,"&lt;="&amp;A34,'Registru de casa'!$D$6:$D$205)-SUMIF('Registru de casa'!$A$6:$A$205,"&lt;="&amp;A34,'Registru de casa'!$E$6:$E$205))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9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>
      <c r="A1" s="14" t="inlineStr">
        <is>
          <t>Registrul de casă în Excel: cum îl folosești</t>
        </is>
      </c>
    </row>
    <row r="2"/>
    <row r="3">
      <c r="A3" t="inlineStr">
        <is>
          <t>1. Scrie soldul inițial (numerarul din casă la începutul lunii) în celula D3 din foaia „Registru de casa”.</t>
        </is>
      </c>
    </row>
    <row r="4">
      <c r="A4" t="inlineStr">
        <is>
          <t>2. Pentru fiecare încasare sau plată în numerar completează un rând, în ordinea în care s-au făcut: data, documentul</t>
        </is>
      </c>
    </row>
    <row r="5">
      <c r="A5" t="inlineStr">
        <is>
          <t xml:space="preserve">   (chitanța, bonul, factura, foaia de vărsământ), explicația și suma în coloana „Încasări” sau „Plăți”.</t>
        </is>
      </c>
    </row>
    <row r="6">
      <c r="A6" t="inlineStr">
        <is>
          <t>3. Soldul după fiecare operațiune se calculează singur. Numerarul numărat în casă trebuie să fie egal cu ultimul sold.</t>
        </is>
      </c>
    </row>
    <row r="7">
      <c r="A7" t="inlineStr">
        <is>
          <t>4. Foaia „Total pe zile” dă totalul încasărilor și plăților pe fiecare zi și soldul de la sfârșitul zilei.</t>
        </is>
      </c>
    </row>
    <row r="8"/>
    <row r="9">
      <c r="A9" s="14" t="inlineStr">
        <is>
          <t>Reguli pentru asociațiile de proprietari (Legea 196/2018):</t>
        </is>
      </c>
    </row>
    <row r="10">
      <c r="A10" t="inlineStr">
        <is>
          <t xml:space="preserve">   - sumele încasate se depun în contul asociației în 24 de ore (art. 67 alin. 2);</t>
        </is>
      </c>
    </row>
    <row r="11">
      <c r="A11" t="inlineStr">
        <is>
          <t xml:space="preserve">   - cu acordul adunării generale, în casă pot rămâne cel mult 1.000 de lei pe lună, pentru cheltuieli neprevăzute (art. 67 alin. 5);</t>
        </is>
      </c>
    </row>
    <row r="12">
      <c r="A12" t="inlineStr">
        <is>
          <t xml:space="preserve">   - fondul de rulment, fondul de reparații și fondurile speciale se încasează pe chitanțe separate (art. 71–73).</t>
        </is>
      </c>
    </row>
    <row r="13">
      <c r="A13" t="inlineStr">
        <is>
          <t>Registrul și documentele se păstrează 5 ani (Legea contabilității 82/1991, art. 25). Tipărește lunar foile, semnate.</t>
        </is>
      </c>
    </row>
    <row r="14"/>
    <row r="15">
      <c r="A15" t="inlineStr">
        <is>
          <t>Exemplul din fișier (3 și 4 noiembrie 2026) e cel de pe https://blocpay.ro/modele/registru-de-casa-completat. Șterge-l înainte de folosire.</t>
        </is>
      </c>
    </row>
    <row r="16">
      <c r="A16" t="inlineStr">
        <is>
          <t>Ghidul complet: https://blocpay.ro/resurse/registrul-de-casa-asociatie</t>
        </is>
      </c>
    </row>
    <row r="17">
      <c r="A17" t="inlineStr">
        <is>
          <t>Registrul de casă generat automat din încasări, cu chitanțe: https://blocpay.ro/software-contabilitate-asociatie</t>
        </is>
      </c>
    </row>
    <row r="18"/>
    <row r="19">
      <c r="A19" t="inlineStr">
        <is>
          <t>Model descărcat de pe blocpay.ro. Adaptează-l la asociația ta.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2026-11-07T11:07:14Z</dcterms:created>
  <dcterms:modified xmlns:dcterms="http://purl.org/dc/terms/" xmlns:xsi="http://www.w3.org/2001/XMLSchema-instance" xsi:type="dcterms:W3CDTF">2026-11-07T11:07:14Z</dcterms:modified>
</cp:coreProperties>
</file>